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DA2FA858-108C-4613-BB4B-DABE230241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MS Inicial" sheetId="3" r:id="rId1"/>
  </sheets>
  <calcPr calcId="191029"/>
</workbook>
</file>

<file path=xl/calcChain.xml><?xml version="1.0" encoding="utf-8"?>
<calcChain xmlns="http://schemas.openxmlformats.org/spreadsheetml/2006/main">
  <c r="C18" i="3" l="1"/>
  <c r="C17" i="3"/>
  <c r="C16" i="3"/>
  <c r="C15" i="3"/>
  <c r="C70" i="3" l="1"/>
  <c r="B60" i="3" l="1"/>
  <c r="B55" i="3"/>
  <c r="B50" i="3"/>
  <c r="K10" i="3" l="1"/>
  <c r="K9" i="3"/>
  <c r="K8" i="3"/>
  <c r="K7" i="3"/>
  <c r="E10" i="3"/>
  <c r="E9" i="3"/>
  <c r="E8" i="3"/>
  <c r="E7" i="3"/>
</calcChain>
</file>

<file path=xl/sharedStrings.xml><?xml version="1.0" encoding="utf-8"?>
<sst xmlns="http://schemas.openxmlformats.org/spreadsheetml/2006/main" count="101" uniqueCount="42">
  <si>
    <t>ENSAMBLE</t>
  </si>
  <si>
    <t>INSPECCIÓN</t>
  </si>
  <si>
    <t>Horas</t>
  </si>
  <si>
    <t>% Capacidad Excedente</t>
  </si>
  <si>
    <t>Minutos</t>
  </si>
  <si>
    <t>Capacidad Excedente / Minutos</t>
  </si>
  <si>
    <t>% Vent</t>
  </si>
  <si>
    <t>Cant. Tot</t>
  </si>
  <si>
    <t>Sem 1</t>
  </si>
  <si>
    <t>Sem 2</t>
  </si>
  <si>
    <t>Sem 3</t>
  </si>
  <si>
    <t>Sem 4</t>
  </si>
  <si>
    <t>Producto / Semana</t>
  </si>
  <si>
    <t>Producto</t>
  </si>
  <si>
    <t>Min. Tot</t>
  </si>
  <si>
    <t>INSPECCION</t>
  </si>
  <si>
    <t>Capacidad real semanal centro de trabajo Ensamble</t>
  </si>
  <si>
    <t>Capacidad real / Minutos</t>
  </si>
  <si>
    <t>$ Min</t>
  </si>
  <si>
    <t>$ Total</t>
  </si>
  <si>
    <t>Previsión de ventas</t>
  </si>
  <si>
    <t>Capacidad real semanal centro de trabajo Inspección</t>
  </si>
  <si>
    <t>Centro de trabajo</t>
  </si>
  <si>
    <t>TOTAL</t>
  </si>
  <si>
    <t>% Participación</t>
  </si>
  <si>
    <t>Costo minuto de operación Ensamble</t>
  </si>
  <si>
    <t>Costo minuto de operación Inspección</t>
  </si>
  <si>
    <t>EMPAQUE</t>
  </si>
  <si>
    <t>Capacidad real semanal centro de trabajo Empaque</t>
  </si>
  <si>
    <t>Costo minuto de operación Empaque</t>
  </si>
  <si>
    <t>Calculo costo de operación por centro de trabajo</t>
  </si>
  <si>
    <t>Validación en minutos capacidad centro de trabajo</t>
  </si>
  <si>
    <t>Calculo en minutos demanda por centro de trabajo</t>
  </si>
  <si>
    <t>Demanda / Minutos</t>
  </si>
  <si>
    <t>Mouse Inalámbrico</t>
  </si>
  <si>
    <t>Teclado USB</t>
  </si>
  <si>
    <t>Altavoces para PC</t>
  </si>
  <si>
    <t>Monitor LED 21"</t>
  </si>
  <si>
    <t>Tiempo estándar por proceso de producción en minutos</t>
  </si>
  <si>
    <t>MARZO 2024</t>
  </si>
  <si>
    <t>ABRIL 2024</t>
  </si>
  <si>
    <t>PLAN MAESTRO DE PRODUCCION LOGITECH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</si>
</sst>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&quot;$&quot;#,##0;\-&quot;$&quot;#,##0"/>
    <numFmt numFmtId="165" formatCode="&quot;$&quot;#,##0.00;\-&quot;$&quot;#,##0.0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10" fontId="3" fillId="0" borderId="17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5" xfId="0" applyFont="1" applyBorder="1"/>
    <xf numFmtId="41" fontId="3" fillId="0" borderId="0" xfId="0" applyNumberFormat="1" applyFont="1"/>
    <xf numFmtId="0" fontId="3" fillId="0" borderId="6" xfId="0" applyFont="1" applyBorder="1" applyAlignment="1">
      <alignment vertical="center" wrapText="1"/>
    </xf>
    <xf numFmtId="166" fontId="3" fillId="0" borderId="6" xfId="0" applyNumberFormat="1" applyFont="1" applyBorder="1" applyAlignment="1">
      <alignment horizontal="right" vertical="center" wrapText="1"/>
    </xf>
    <xf numFmtId="166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26" xfId="0" applyFont="1" applyBorder="1"/>
    <xf numFmtId="0" fontId="3" fillId="0" borderId="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justify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/>
    <xf numFmtId="0" fontId="4" fillId="0" borderId="11" xfId="0" applyFont="1" applyBorder="1"/>
    <xf numFmtId="0" fontId="4" fillId="0" borderId="12" xfId="0" applyFont="1" applyBorder="1"/>
    <xf numFmtId="0" fontId="4" fillId="0" borderId="29" xfId="0" applyFont="1" applyBorder="1"/>
    <xf numFmtId="0" fontId="4" fillId="0" borderId="22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165" fontId="4" fillId="0" borderId="5" xfId="0" applyNumberFormat="1" applyFont="1" applyBorder="1"/>
    <xf numFmtId="3" fontId="4" fillId="0" borderId="5" xfId="0" applyNumberFormat="1" applyFont="1" applyBorder="1"/>
    <xf numFmtId="165" fontId="4" fillId="0" borderId="12" xfId="0" applyNumberFormat="1" applyFont="1" applyBorder="1"/>
    <xf numFmtId="0" fontId="4" fillId="0" borderId="13" xfId="0" applyFont="1" applyBorder="1"/>
    <xf numFmtId="0" fontId="4" fillId="0" borderId="33" xfId="0" applyFont="1" applyBorder="1"/>
    <xf numFmtId="0" fontId="4" fillId="0" borderId="34" xfId="0" applyFont="1" applyBorder="1"/>
    <xf numFmtId="3" fontId="4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1" fontId="3" fillId="0" borderId="5" xfId="2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5" fontId="3" fillId="0" borderId="5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3" fillId="0" borderId="5" xfId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9" fontId="4" fillId="0" borderId="10" xfId="1" applyFont="1" applyFill="1" applyBorder="1" applyAlignment="1">
      <alignment horizontal="center"/>
    </xf>
    <xf numFmtId="9" fontId="4" fillId="0" borderId="11" xfId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textRotation="180" wrapText="1"/>
    </xf>
    <xf numFmtId="0" fontId="5" fillId="0" borderId="28" xfId="0" applyFont="1" applyBorder="1" applyAlignment="1">
      <alignment horizontal="center" vertical="center" textRotation="180" wrapText="1"/>
    </xf>
    <xf numFmtId="0" fontId="5" fillId="0" borderId="6" xfId="0" applyFont="1" applyBorder="1" applyAlignment="1">
      <alignment horizontal="center" vertical="center" textRotation="180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Porcentaje" xfId="1" builtinId="5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66CC"/>
      <color rgb="FF0000FF"/>
      <color rgb="FF00FF00"/>
      <color rgb="FF00FFFF"/>
      <color rgb="FFFF6600"/>
      <color rgb="FFFF99CC"/>
      <color rgb="FFFFA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99392</xdr:colOff>
      <xdr:row>0</xdr:row>
      <xdr:rowOff>49695</xdr:rowOff>
    </xdr:from>
    <xdr:to>
      <xdr:col>10</xdr:col>
      <xdr:colOff>281609</xdr:colOff>
      <xdr:row>3</xdr:row>
      <xdr:rowOff>164012</xdr:rowOff>
    </xdr:to>
    <xdr:pic>
      <xdr:nvPicPr>
        <xdr:cNvPr id="2" name="Imagen 1" descr="Logitech Logo PNG Vectors Free Download">
          <a:extLst>
            <a:ext uri="{FF2B5EF4-FFF2-40B4-BE49-F238E27FC236}">
              <a16:creationId xmlns:a16="http://schemas.microsoft.com/office/drawing/2014/main" id="{5D8757B3-98D1-41FA-B91F-39E749A2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696" y="49695"/>
          <a:ext cx="795130" cy="685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"/>
  <sheetViews>
    <sheetView showGridLines="0" tabSelected="1" zoomScale="115" zoomScaleNormal="115" workbookViewId="0"/>
  </sheetViews>
  <sheetFormatPr baseColWidth="10" defaultColWidth="9.140625" defaultRowHeight="15" x14ac:dyDescent="0.25"/>
  <cols>
    <col min="1" max="1" width="1.42578125" customWidth="1"/>
    <col min="2" max="2" width="3.140625" customWidth="1"/>
    <col min="3" max="3" width="28.140625" customWidth="1"/>
    <col min="4" max="4" width="10.7109375" customWidth="1"/>
    <col min="5" max="5" width="10.42578125" customWidth="1"/>
    <col min="13" max="13" width="9.140625" customWidth="1"/>
    <col min="15" max="15" width="12.28515625" bestFit="1" customWidth="1"/>
    <col min="16" max="16" width="5.140625" customWidth="1"/>
    <col min="24" max="24" width="14.42578125" customWidth="1"/>
  </cols>
  <sheetData>
    <row r="1" spans="1:18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x14ac:dyDescent="0.25">
      <c r="B2" s="3"/>
      <c r="C2" s="75" t="s">
        <v>41</v>
      </c>
      <c r="D2" s="76"/>
      <c r="E2" s="76"/>
      <c r="F2" s="76"/>
      <c r="G2" s="76"/>
      <c r="H2" s="76"/>
      <c r="I2" s="77"/>
      <c r="J2" s="3"/>
      <c r="K2" s="3"/>
      <c r="L2" s="3"/>
      <c r="M2" s="3"/>
      <c r="N2" s="3"/>
      <c r="O2" s="3"/>
      <c r="P2" s="3"/>
      <c r="Q2" s="3"/>
    </row>
    <row r="3" spans="1:18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5.75" thickBot="1" x14ac:dyDescent="0.3">
      <c r="B4" s="52">
        <v>1</v>
      </c>
      <c r="C4" s="4" t="s">
        <v>20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</row>
    <row r="5" spans="1:18" ht="15.75" thickBot="1" x14ac:dyDescent="0.3">
      <c r="B5" s="3"/>
      <c r="C5" s="5"/>
      <c r="D5" s="78" t="s">
        <v>39</v>
      </c>
      <c r="E5" s="79"/>
      <c r="F5" s="79"/>
      <c r="G5" s="79"/>
      <c r="H5" s="79"/>
      <c r="I5" s="80"/>
      <c r="J5" s="78" t="s">
        <v>40</v>
      </c>
      <c r="K5" s="79"/>
      <c r="L5" s="79"/>
      <c r="M5" s="79"/>
      <c r="N5" s="79"/>
      <c r="O5" s="80"/>
      <c r="P5" s="4"/>
      <c r="Q5" s="4"/>
      <c r="R5" s="1"/>
    </row>
    <row r="6" spans="1:18" x14ac:dyDescent="0.25">
      <c r="B6" s="3"/>
      <c r="C6" s="53" t="s">
        <v>12</v>
      </c>
      <c r="D6" s="54" t="s">
        <v>6</v>
      </c>
      <c r="E6" s="55" t="s">
        <v>7</v>
      </c>
      <c r="F6" s="55" t="s">
        <v>8</v>
      </c>
      <c r="G6" s="55" t="s">
        <v>9</v>
      </c>
      <c r="H6" s="55" t="s">
        <v>10</v>
      </c>
      <c r="I6" s="56" t="s">
        <v>11</v>
      </c>
      <c r="J6" s="54" t="s">
        <v>6</v>
      </c>
      <c r="K6" s="55" t="s">
        <v>7</v>
      </c>
      <c r="L6" s="55" t="s">
        <v>8</v>
      </c>
      <c r="M6" s="55" t="s">
        <v>9</v>
      </c>
      <c r="N6" s="55" t="s">
        <v>10</v>
      </c>
      <c r="O6" s="56" t="s">
        <v>11</v>
      </c>
      <c r="P6" s="4"/>
      <c r="Q6" s="3"/>
    </row>
    <row r="7" spans="1:18" x14ac:dyDescent="0.25">
      <c r="B7" s="3"/>
      <c r="C7" s="6" t="s">
        <v>34</v>
      </c>
      <c r="D7" s="7"/>
      <c r="E7" s="8">
        <f>SUM(F7:I7)</f>
        <v>2600</v>
      </c>
      <c r="F7" s="8">
        <v>350</v>
      </c>
      <c r="G7" s="8">
        <v>500</v>
      </c>
      <c r="H7" s="8">
        <v>850</v>
      </c>
      <c r="I7" s="9">
        <v>900</v>
      </c>
      <c r="J7" s="7"/>
      <c r="K7" s="8">
        <f>SUM(L7:O7)</f>
        <v>3100</v>
      </c>
      <c r="L7" s="8">
        <v>600</v>
      </c>
      <c r="M7" s="8">
        <v>750</v>
      </c>
      <c r="N7" s="8">
        <v>800</v>
      </c>
      <c r="O7" s="9">
        <v>950</v>
      </c>
      <c r="P7" s="4"/>
      <c r="Q7" s="3"/>
    </row>
    <row r="8" spans="1:18" x14ac:dyDescent="0.25">
      <c r="B8" s="3"/>
      <c r="C8" s="6" t="s">
        <v>35</v>
      </c>
      <c r="D8" s="7"/>
      <c r="E8" s="8">
        <f t="shared" ref="E8:E10" si="0">SUM(F8:I8)</f>
        <v>2700</v>
      </c>
      <c r="F8" s="8">
        <v>700</v>
      </c>
      <c r="G8" s="8">
        <v>700</v>
      </c>
      <c r="H8" s="8">
        <v>600</v>
      </c>
      <c r="I8" s="9">
        <v>700</v>
      </c>
      <c r="J8" s="7"/>
      <c r="K8" s="8">
        <f t="shared" ref="K8:K10" si="1">SUM(L8:O8)</f>
        <v>4500</v>
      </c>
      <c r="L8" s="8">
        <v>1200</v>
      </c>
      <c r="M8" s="8">
        <v>1000</v>
      </c>
      <c r="N8" s="8">
        <v>1125</v>
      </c>
      <c r="O8" s="9">
        <v>1175</v>
      </c>
      <c r="P8" s="4"/>
      <c r="Q8" s="3"/>
    </row>
    <row r="9" spans="1:18" x14ac:dyDescent="0.25">
      <c r="B9" s="3"/>
      <c r="C9" s="6" t="s">
        <v>36</v>
      </c>
      <c r="D9" s="7"/>
      <c r="E9" s="8">
        <f t="shared" si="0"/>
        <v>2640</v>
      </c>
      <c r="F9" s="8">
        <v>400</v>
      </c>
      <c r="G9" s="8">
        <v>440</v>
      </c>
      <c r="H9" s="8">
        <v>800</v>
      </c>
      <c r="I9" s="9">
        <v>1000</v>
      </c>
      <c r="J9" s="7"/>
      <c r="K9" s="8">
        <f t="shared" si="1"/>
        <v>2800</v>
      </c>
      <c r="L9" s="8">
        <v>500</v>
      </c>
      <c r="M9" s="8">
        <v>800</v>
      </c>
      <c r="N9" s="8">
        <v>650</v>
      </c>
      <c r="O9" s="9">
        <v>850</v>
      </c>
      <c r="P9" s="4"/>
      <c r="Q9" s="3"/>
    </row>
    <row r="10" spans="1:18" ht="15.75" thickBot="1" x14ac:dyDescent="0.3">
      <c r="B10" s="3"/>
      <c r="C10" s="6" t="s">
        <v>37</v>
      </c>
      <c r="D10" s="10"/>
      <c r="E10" s="11">
        <f t="shared" si="0"/>
        <v>4060</v>
      </c>
      <c r="F10" s="11">
        <v>1015</v>
      </c>
      <c r="G10" s="11">
        <v>1015</v>
      </c>
      <c r="H10" s="11">
        <v>1015</v>
      </c>
      <c r="I10" s="12">
        <v>1015</v>
      </c>
      <c r="J10" s="10"/>
      <c r="K10" s="11">
        <f t="shared" si="1"/>
        <v>3600</v>
      </c>
      <c r="L10" s="11">
        <v>900</v>
      </c>
      <c r="M10" s="11">
        <v>900</v>
      </c>
      <c r="N10" s="11">
        <v>900</v>
      </c>
      <c r="O10" s="12">
        <v>900</v>
      </c>
      <c r="P10" s="4"/>
      <c r="Q10" s="3"/>
    </row>
    <row r="11" spans="1:18" ht="15.75" thickBot="1" x14ac:dyDescent="0.3">
      <c r="B11" s="3"/>
      <c r="C11" s="13"/>
      <c r="D11" s="14"/>
      <c r="E11" s="15"/>
      <c r="F11" s="15"/>
      <c r="G11" s="15"/>
      <c r="H11" s="15"/>
      <c r="I11" s="16"/>
      <c r="J11" s="14"/>
      <c r="K11" s="15"/>
      <c r="L11" s="15"/>
      <c r="M11" s="15"/>
      <c r="N11" s="15"/>
      <c r="O11" s="16"/>
      <c r="P11" s="4"/>
      <c r="Q11" s="4"/>
      <c r="R11" s="1"/>
    </row>
    <row r="12" spans="1:18" ht="6.75" customHeight="1" x14ac:dyDescent="0.25">
      <c r="B12" s="3"/>
      <c r="C12" s="4"/>
      <c r="D12" s="4"/>
      <c r="E12" s="4"/>
      <c r="F12" s="4"/>
      <c r="G12" s="4"/>
      <c r="H12" s="4"/>
      <c r="I12" s="4"/>
      <c r="J12" s="4"/>
      <c r="K12" s="17"/>
      <c r="L12" s="17"/>
      <c r="M12" s="17"/>
      <c r="N12" s="17"/>
      <c r="O12" s="17"/>
      <c r="P12" s="4"/>
      <c r="Q12" s="4"/>
      <c r="R12" s="1"/>
    </row>
    <row r="13" spans="1:18" x14ac:dyDescent="0.25">
      <c r="B13" s="3"/>
      <c r="C13" s="18" t="s">
        <v>38</v>
      </c>
      <c r="D13" s="4"/>
      <c r="E13" s="4"/>
      <c r="F13" s="4"/>
      <c r="G13" s="4"/>
      <c r="H13" s="19" t="s">
        <v>16</v>
      </c>
      <c r="I13" s="20"/>
      <c r="J13" s="20"/>
      <c r="K13" s="20"/>
      <c r="L13" s="21"/>
      <c r="M13" s="57">
        <v>1230</v>
      </c>
      <c r="N13" s="22" t="s">
        <v>2</v>
      </c>
      <c r="O13" s="23"/>
      <c r="P13" s="4"/>
      <c r="Q13" s="4"/>
      <c r="R13" s="1"/>
    </row>
    <row r="14" spans="1:18" ht="15" customHeight="1" x14ac:dyDescent="0.25">
      <c r="B14" s="3"/>
      <c r="C14" s="58" t="s">
        <v>13</v>
      </c>
      <c r="D14" s="59" t="s">
        <v>0</v>
      </c>
      <c r="E14" s="59" t="s">
        <v>1</v>
      </c>
      <c r="F14" s="59" t="s">
        <v>27</v>
      </c>
      <c r="G14" s="3"/>
      <c r="H14" s="19" t="s">
        <v>21</v>
      </c>
      <c r="I14" s="20"/>
      <c r="J14" s="20"/>
      <c r="K14" s="20"/>
      <c r="L14" s="21"/>
      <c r="M14" s="57">
        <v>115</v>
      </c>
      <c r="N14" s="22" t="s">
        <v>2</v>
      </c>
      <c r="O14" s="17"/>
      <c r="P14" s="4"/>
      <c r="Q14" s="4"/>
      <c r="R14" s="1"/>
    </row>
    <row r="15" spans="1:18" ht="15" customHeight="1" x14ac:dyDescent="0.25">
      <c r="B15" s="3"/>
      <c r="C15" s="24" t="str">
        <f>C7</f>
        <v>Mouse Inalámbrico</v>
      </c>
      <c r="D15" s="25">
        <v>20</v>
      </c>
      <c r="E15" s="25">
        <v>2</v>
      </c>
      <c r="F15" s="25">
        <v>1.2</v>
      </c>
      <c r="G15" s="3"/>
      <c r="H15" s="19" t="s">
        <v>28</v>
      </c>
      <c r="I15" s="20"/>
      <c r="J15" s="20"/>
      <c r="K15" s="20"/>
      <c r="L15" s="21"/>
      <c r="M15" s="57">
        <v>120</v>
      </c>
      <c r="N15" s="22" t="s">
        <v>2</v>
      </c>
      <c r="O15" s="4"/>
      <c r="P15" s="4"/>
      <c r="Q15" s="4"/>
      <c r="R15" s="1"/>
    </row>
    <row r="16" spans="1:18" ht="15" customHeight="1" x14ac:dyDescent="0.25">
      <c r="B16" s="3"/>
      <c r="C16" s="24" t="str">
        <f t="shared" ref="C16:C18" si="2">C8</f>
        <v>Teclado USB</v>
      </c>
      <c r="D16" s="26">
        <v>24</v>
      </c>
      <c r="E16" s="26">
        <v>2.5</v>
      </c>
      <c r="F16" s="26">
        <v>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"/>
    </row>
    <row r="17" spans="2:18" ht="15" customHeight="1" x14ac:dyDescent="0.25">
      <c r="B17" s="3"/>
      <c r="C17" s="24" t="str">
        <f t="shared" si="2"/>
        <v>Altavoces para PC</v>
      </c>
      <c r="D17" s="26">
        <v>22</v>
      </c>
      <c r="E17" s="26">
        <v>2</v>
      </c>
      <c r="F17" s="26">
        <v>1.5</v>
      </c>
      <c r="G17" s="3"/>
      <c r="H17" s="19" t="s">
        <v>25</v>
      </c>
      <c r="I17" s="20"/>
      <c r="J17" s="20"/>
      <c r="K17" s="20"/>
      <c r="L17" s="21"/>
      <c r="M17" s="60">
        <v>145</v>
      </c>
      <c r="N17" s="4"/>
      <c r="O17" s="4"/>
      <c r="P17" s="4"/>
      <c r="Q17" s="4"/>
      <c r="R17" s="1"/>
    </row>
    <row r="18" spans="2:18" ht="15" customHeight="1" x14ac:dyDescent="0.25">
      <c r="B18" s="3"/>
      <c r="C18" s="24" t="str">
        <f t="shared" si="2"/>
        <v>Monitor LED 21"</v>
      </c>
      <c r="D18" s="26">
        <v>25</v>
      </c>
      <c r="E18" s="26">
        <v>2.4</v>
      </c>
      <c r="F18" s="26">
        <v>2.2000000000000002</v>
      </c>
      <c r="G18" s="3"/>
      <c r="H18" s="19" t="s">
        <v>26</v>
      </c>
      <c r="I18" s="20"/>
      <c r="J18" s="20"/>
      <c r="K18" s="20"/>
      <c r="L18" s="21"/>
      <c r="M18" s="60">
        <v>111</v>
      </c>
      <c r="N18" s="4"/>
      <c r="O18" s="3"/>
      <c r="P18" s="4"/>
      <c r="Q18" s="4"/>
    </row>
    <row r="19" spans="2:18" ht="15" customHeight="1" x14ac:dyDescent="0.25">
      <c r="B19" s="3"/>
      <c r="C19" s="27"/>
      <c r="D19" s="28"/>
      <c r="E19" s="28"/>
      <c r="F19" s="28"/>
      <c r="G19" s="3"/>
      <c r="H19" s="19" t="s">
        <v>29</v>
      </c>
      <c r="I19" s="20"/>
      <c r="J19" s="20"/>
      <c r="K19" s="20"/>
      <c r="L19" s="21"/>
      <c r="M19" s="60">
        <v>111</v>
      </c>
      <c r="N19" s="4"/>
      <c r="O19" s="4"/>
      <c r="P19" s="4"/>
      <c r="Q19" s="4"/>
    </row>
    <row r="20" spans="2:18" ht="11.25" customHeight="1" thickBot="1" x14ac:dyDescent="0.3"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8" ht="11.25" customHeight="1" x14ac:dyDescent="0.25">
      <c r="B21" s="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4"/>
      <c r="Q21" s="4"/>
    </row>
    <row r="22" spans="2:18" x14ac:dyDescent="0.25">
      <c r="B22" s="52">
        <v>2</v>
      </c>
      <c r="C22" s="19" t="s">
        <v>32</v>
      </c>
      <c r="D22" s="20"/>
      <c r="E22" s="2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"/>
    </row>
    <row r="23" spans="2:18" ht="15.75" thickBot="1" x14ac:dyDescent="0.3"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"/>
    </row>
    <row r="24" spans="2:18" ht="13.5" customHeight="1" thickBot="1" x14ac:dyDescent="0.3">
      <c r="B24" s="3"/>
      <c r="C24" s="61" t="s">
        <v>12</v>
      </c>
      <c r="D24" s="87"/>
      <c r="E24" s="85"/>
      <c r="F24" s="85"/>
      <c r="G24" s="85"/>
      <c r="H24" s="86"/>
      <c r="I24" s="84"/>
      <c r="J24" s="85"/>
      <c r="K24" s="85"/>
      <c r="L24" s="85"/>
      <c r="M24" s="86"/>
      <c r="N24" s="4"/>
      <c r="O24" s="4"/>
      <c r="P24" s="4"/>
      <c r="Q24" s="3"/>
    </row>
    <row r="25" spans="2:18" ht="13.5" customHeight="1" thickBot="1" x14ac:dyDescent="0.3">
      <c r="B25" s="3"/>
      <c r="C25" s="30" t="s">
        <v>0</v>
      </c>
      <c r="D25" s="54" t="s">
        <v>14</v>
      </c>
      <c r="E25" s="55" t="s">
        <v>8</v>
      </c>
      <c r="F25" s="55" t="s">
        <v>9</v>
      </c>
      <c r="G25" s="55" t="s">
        <v>10</v>
      </c>
      <c r="H25" s="62" t="s">
        <v>11</v>
      </c>
      <c r="I25" s="54" t="s">
        <v>14</v>
      </c>
      <c r="J25" s="55" t="s">
        <v>8</v>
      </c>
      <c r="K25" s="55" t="s">
        <v>9</v>
      </c>
      <c r="L25" s="55" t="s">
        <v>10</v>
      </c>
      <c r="M25" s="56" t="s">
        <v>11</v>
      </c>
      <c r="N25" s="4"/>
      <c r="O25" s="4"/>
      <c r="P25" s="4"/>
      <c r="Q25" s="3"/>
    </row>
    <row r="26" spans="2:18" ht="13.5" customHeight="1" x14ac:dyDescent="0.25">
      <c r="B26" s="3"/>
      <c r="C26" s="31"/>
      <c r="D26" s="63"/>
      <c r="E26" s="8"/>
      <c r="F26" s="8"/>
      <c r="G26" s="8"/>
      <c r="H26" s="32"/>
      <c r="I26" s="63"/>
      <c r="J26" s="8"/>
      <c r="K26" s="8"/>
      <c r="L26" s="8"/>
      <c r="M26" s="9"/>
      <c r="N26" s="4"/>
      <c r="O26" s="4"/>
      <c r="P26" s="4"/>
      <c r="Q26" s="3"/>
    </row>
    <row r="27" spans="2:18" ht="13.5" customHeight="1" x14ac:dyDescent="0.25">
      <c r="B27" s="3"/>
      <c r="C27" s="31"/>
      <c r="D27" s="63"/>
      <c r="E27" s="8"/>
      <c r="F27" s="8"/>
      <c r="G27" s="8"/>
      <c r="H27" s="32"/>
      <c r="I27" s="63"/>
      <c r="J27" s="8"/>
      <c r="K27" s="8"/>
      <c r="L27" s="8"/>
      <c r="M27" s="9"/>
      <c r="N27" s="4"/>
      <c r="O27" s="4"/>
      <c r="P27" s="4"/>
      <c r="Q27" s="3"/>
    </row>
    <row r="28" spans="2:18" ht="13.5" customHeight="1" x14ac:dyDescent="0.25">
      <c r="B28" s="3"/>
      <c r="C28" s="31"/>
      <c r="D28" s="63"/>
      <c r="E28" s="8"/>
      <c r="F28" s="8"/>
      <c r="G28" s="8"/>
      <c r="H28" s="32"/>
      <c r="I28" s="63"/>
      <c r="J28" s="8"/>
      <c r="K28" s="8"/>
      <c r="L28" s="8"/>
      <c r="M28" s="9"/>
      <c r="N28" s="4"/>
      <c r="O28" s="4"/>
      <c r="P28" s="4"/>
      <c r="Q28" s="3"/>
    </row>
    <row r="29" spans="2:18" ht="13.5" customHeight="1" thickBot="1" x14ac:dyDescent="0.3">
      <c r="B29" s="3"/>
      <c r="C29" s="31"/>
      <c r="D29" s="64"/>
      <c r="E29" s="11"/>
      <c r="F29" s="11"/>
      <c r="G29" s="11"/>
      <c r="H29" s="33"/>
      <c r="I29" s="64"/>
      <c r="J29" s="11"/>
      <c r="K29" s="11"/>
      <c r="L29" s="11"/>
      <c r="M29" s="12"/>
      <c r="N29" s="4"/>
      <c r="O29" s="4"/>
      <c r="P29" s="4"/>
      <c r="Q29" s="3"/>
    </row>
    <row r="30" spans="2:18" ht="13.5" customHeight="1" thickBot="1" x14ac:dyDescent="0.3">
      <c r="B30" s="3"/>
      <c r="C30" s="34"/>
      <c r="D30" s="65"/>
      <c r="E30" s="15"/>
      <c r="F30" s="15"/>
      <c r="G30" s="15"/>
      <c r="H30" s="35"/>
      <c r="I30" s="65"/>
      <c r="J30" s="15"/>
      <c r="K30" s="15"/>
      <c r="L30" s="15"/>
      <c r="M30" s="16"/>
      <c r="N30" s="17"/>
      <c r="O30" s="4"/>
      <c r="P30" s="17"/>
      <c r="Q30" s="3"/>
    </row>
    <row r="31" spans="2:18" ht="7.5" customHeight="1" thickBot="1" x14ac:dyDescent="0.3">
      <c r="B31" s="3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"/>
    </row>
    <row r="32" spans="2:18" ht="13.5" customHeight="1" thickBot="1" x14ac:dyDescent="0.3">
      <c r="B32" s="3"/>
      <c r="C32" s="5" t="s">
        <v>15</v>
      </c>
      <c r="D32" s="54" t="s">
        <v>14</v>
      </c>
      <c r="E32" s="55" t="s">
        <v>8</v>
      </c>
      <c r="F32" s="55" t="s">
        <v>9</v>
      </c>
      <c r="G32" s="55" t="s">
        <v>10</v>
      </c>
      <c r="H32" s="62" t="s">
        <v>11</v>
      </c>
      <c r="I32" s="54" t="s">
        <v>14</v>
      </c>
      <c r="J32" s="55" t="s">
        <v>8</v>
      </c>
      <c r="K32" s="55" t="s">
        <v>9</v>
      </c>
      <c r="L32" s="55" t="s">
        <v>10</v>
      </c>
      <c r="M32" s="56" t="s">
        <v>11</v>
      </c>
      <c r="N32" s="4"/>
      <c r="O32" s="4"/>
      <c r="P32" s="4"/>
      <c r="Q32" s="3"/>
    </row>
    <row r="33" spans="2:18" ht="13.5" customHeight="1" x14ac:dyDescent="0.25">
      <c r="B33" s="3"/>
      <c r="C33" s="31"/>
      <c r="D33" s="63"/>
      <c r="E33" s="8"/>
      <c r="F33" s="8"/>
      <c r="G33" s="8"/>
      <c r="H33" s="32"/>
      <c r="I33" s="63"/>
      <c r="J33" s="8"/>
      <c r="K33" s="8"/>
      <c r="L33" s="8"/>
      <c r="M33" s="9"/>
      <c r="N33" s="4"/>
      <c r="O33" s="4"/>
      <c r="P33" s="4"/>
      <c r="Q33" s="3"/>
    </row>
    <row r="34" spans="2:18" ht="13.5" customHeight="1" x14ac:dyDescent="0.25">
      <c r="B34" s="3"/>
      <c r="C34" s="31"/>
      <c r="D34" s="63"/>
      <c r="E34" s="8"/>
      <c r="F34" s="8"/>
      <c r="G34" s="8"/>
      <c r="H34" s="32"/>
      <c r="I34" s="63"/>
      <c r="J34" s="8"/>
      <c r="K34" s="8"/>
      <c r="L34" s="8"/>
      <c r="M34" s="9"/>
      <c r="N34" s="4"/>
      <c r="O34" s="4"/>
      <c r="P34" s="4"/>
      <c r="Q34" s="3"/>
    </row>
    <row r="35" spans="2:18" ht="13.5" customHeight="1" x14ac:dyDescent="0.25">
      <c r="B35" s="3"/>
      <c r="C35" s="31"/>
      <c r="D35" s="63"/>
      <c r="E35" s="8"/>
      <c r="F35" s="8"/>
      <c r="G35" s="8"/>
      <c r="H35" s="32"/>
      <c r="I35" s="63"/>
      <c r="J35" s="8"/>
      <c r="K35" s="8"/>
      <c r="L35" s="8"/>
      <c r="M35" s="9"/>
      <c r="N35" s="4"/>
      <c r="O35" s="4"/>
      <c r="P35" s="4"/>
      <c r="Q35" s="3"/>
    </row>
    <row r="36" spans="2:18" ht="13.5" customHeight="1" thickBot="1" x14ac:dyDescent="0.3">
      <c r="B36" s="3"/>
      <c r="C36" s="31"/>
      <c r="D36" s="64"/>
      <c r="E36" s="11"/>
      <c r="F36" s="11"/>
      <c r="G36" s="11"/>
      <c r="H36" s="33"/>
      <c r="I36" s="64"/>
      <c r="J36" s="11"/>
      <c r="K36" s="11"/>
      <c r="L36" s="11"/>
      <c r="M36" s="12"/>
      <c r="N36" s="4"/>
      <c r="O36" s="4"/>
      <c r="P36" s="4"/>
      <c r="Q36" s="3"/>
    </row>
    <row r="37" spans="2:18" ht="13.5" customHeight="1" thickBot="1" x14ac:dyDescent="0.3">
      <c r="B37" s="3"/>
      <c r="C37" s="34"/>
      <c r="D37" s="65"/>
      <c r="E37" s="15"/>
      <c r="F37" s="15"/>
      <c r="G37" s="15"/>
      <c r="H37" s="35"/>
      <c r="I37" s="65"/>
      <c r="J37" s="15"/>
      <c r="K37" s="15"/>
      <c r="L37" s="15"/>
      <c r="M37" s="16"/>
      <c r="N37" s="17"/>
      <c r="O37" s="4"/>
      <c r="P37" s="4"/>
      <c r="Q37" s="3"/>
    </row>
    <row r="38" spans="2:18" ht="7.5" customHeight="1" thickBot="1" x14ac:dyDescent="0.3">
      <c r="B38" s="3"/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"/>
    </row>
    <row r="39" spans="2:18" ht="13.5" customHeight="1" thickBot="1" x14ac:dyDescent="0.3">
      <c r="B39" s="3"/>
      <c r="C39" s="5" t="s">
        <v>27</v>
      </c>
      <c r="D39" s="54" t="s">
        <v>14</v>
      </c>
      <c r="E39" s="55" t="s">
        <v>8</v>
      </c>
      <c r="F39" s="55" t="s">
        <v>9</v>
      </c>
      <c r="G39" s="55" t="s">
        <v>10</v>
      </c>
      <c r="H39" s="62" t="s">
        <v>11</v>
      </c>
      <c r="I39" s="54" t="s">
        <v>14</v>
      </c>
      <c r="J39" s="55" t="s">
        <v>8</v>
      </c>
      <c r="K39" s="55" t="s">
        <v>9</v>
      </c>
      <c r="L39" s="55" t="s">
        <v>10</v>
      </c>
      <c r="M39" s="56" t="s">
        <v>11</v>
      </c>
      <c r="N39" s="4"/>
      <c r="O39" s="4"/>
      <c r="P39" s="4"/>
      <c r="Q39" s="3"/>
    </row>
    <row r="40" spans="2:18" ht="13.5" customHeight="1" x14ac:dyDescent="0.25">
      <c r="B40" s="3"/>
      <c r="C40" s="31"/>
      <c r="D40" s="63"/>
      <c r="E40" s="8"/>
      <c r="F40" s="8"/>
      <c r="G40" s="8"/>
      <c r="H40" s="8"/>
      <c r="I40" s="63"/>
      <c r="J40" s="8"/>
      <c r="K40" s="8"/>
      <c r="L40" s="8"/>
      <c r="M40" s="8"/>
      <c r="N40" s="4"/>
      <c r="O40" s="4"/>
      <c r="P40" s="4"/>
      <c r="Q40" s="3"/>
    </row>
    <row r="41" spans="2:18" ht="13.5" customHeight="1" x14ac:dyDescent="0.25">
      <c r="B41" s="3"/>
      <c r="C41" s="31"/>
      <c r="D41" s="63"/>
      <c r="E41" s="8"/>
      <c r="F41" s="8"/>
      <c r="G41" s="8"/>
      <c r="H41" s="8"/>
      <c r="I41" s="63"/>
      <c r="J41" s="8"/>
      <c r="K41" s="8"/>
      <c r="L41" s="8"/>
      <c r="M41" s="8"/>
      <c r="N41" s="4"/>
      <c r="O41" s="4"/>
      <c r="P41" s="4"/>
      <c r="Q41" s="3"/>
    </row>
    <row r="42" spans="2:18" ht="13.5" customHeight="1" x14ac:dyDescent="0.25">
      <c r="B42" s="3"/>
      <c r="C42" s="31"/>
      <c r="D42" s="63"/>
      <c r="E42" s="8"/>
      <c r="F42" s="8"/>
      <c r="G42" s="8"/>
      <c r="H42" s="8"/>
      <c r="I42" s="63"/>
      <c r="J42" s="8"/>
      <c r="K42" s="8"/>
      <c r="L42" s="8"/>
      <c r="M42" s="8"/>
      <c r="N42" s="4"/>
      <c r="O42" s="4"/>
      <c r="P42" s="4"/>
      <c r="Q42" s="3"/>
    </row>
    <row r="43" spans="2:18" ht="13.5" customHeight="1" thickBot="1" x14ac:dyDescent="0.3">
      <c r="B43" s="3"/>
      <c r="C43" s="31"/>
      <c r="D43" s="64"/>
      <c r="E43" s="8"/>
      <c r="F43" s="8"/>
      <c r="G43" s="8"/>
      <c r="H43" s="8"/>
      <c r="I43" s="64"/>
      <c r="J43" s="8"/>
      <c r="K43" s="8"/>
      <c r="L43" s="8"/>
      <c r="M43" s="8"/>
      <c r="N43" s="4"/>
      <c r="O43" s="4"/>
      <c r="P43" s="4"/>
      <c r="Q43" s="3"/>
    </row>
    <row r="44" spans="2:18" ht="13.5" customHeight="1" thickBot="1" x14ac:dyDescent="0.3">
      <c r="B44" s="3"/>
      <c r="C44" s="34"/>
      <c r="D44" s="65"/>
      <c r="E44" s="15"/>
      <c r="F44" s="15"/>
      <c r="G44" s="15"/>
      <c r="H44" s="35"/>
      <c r="I44" s="65"/>
      <c r="J44" s="15"/>
      <c r="K44" s="15"/>
      <c r="L44" s="15"/>
      <c r="M44" s="16"/>
      <c r="N44" s="17"/>
      <c r="O44" s="4"/>
      <c r="P44" s="4"/>
      <c r="Q44" s="3"/>
    </row>
    <row r="45" spans="2:18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8" x14ac:dyDescent="0.25">
      <c r="B46" s="52">
        <v>3</v>
      </c>
      <c r="C46" s="19" t="s">
        <v>31</v>
      </c>
      <c r="D46" s="20"/>
      <c r="E46" s="2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1"/>
    </row>
    <row r="47" spans="2:18" ht="15.75" thickBot="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8" ht="15.75" thickBot="1" x14ac:dyDescent="0.3">
      <c r="B48" s="3"/>
      <c r="C48" s="3"/>
      <c r="D48" s="87"/>
      <c r="E48" s="85"/>
      <c r="F48" s="85"/>
      <c r="G48" s="85"/>
      <c r="H48" s="86"/>
      <c r="I48" s="84"/>
      <c r="J48" s="85"/>
      <c r="K48" s="85"/>
      <c r="L48" s="85"/>
      <c r="M48" s="86"/>
      <c r="N48" s="3"/>
      <c r="O48" s="3"/>
      <c r="P48" s="3"/>
      <c r="Q48" s="3"/>
    </row>
    <row r="49" spans="2:18" x14ac:dyDescent="0.25">
      <c r="B49" s="3"/>
      <c r="C49" s="3"/>
      <c r="D49" s="66" t="s">
        <v>4</v>
      </c>
      <c r="E49" s="66" t="s">
        <v>8</v>
      </c>
      <c r="F49" s="66" t="s">
        <v>9</v>
      </c>
      <c r="G49" s="66" t="s">
        <v>10</v>
      </c>
      <c r="H49" s="66" t="s">
        <v>11</v>
      </c>
      <c r="I49" s="66" t="s">
        <v>4</v>
      </c>
      <c r="J49" s="66" t="s">
        <v>8</v>
      </c>
      <c r="K49" s="66" t="s">
        <v>9</v>
      </c>
      <c r="L49" s="66" t="s">
        <v>10</v>
      </c>
      <c r="M49" s="66" t="s">
        <v>11</v>
      </c>
      <c r="N49" s="3"/>
      <c r="O49" s="3"/>
      <c r="P49" s="3"/>
      <c r="Q49" s="3"/>
    </row>
    <row r="50" spans="2:18" ht="15" customHeight="1" x14ac:dyDescent="0.25">
      <c r="B50" s="81" t="str">
        <f>C25</f>
        <v>ENSAMBLE</v>
      </c>
      <c r="C50" s="36" t="s">
        <v>33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3"/>
      <c r="O50" s="3"/>
      <c r="P50" s="3"/>
      <c r="Q50" s="3"/>
    </row>
    <row r="51" spans="2:18" x14ac:dyDescent="0.25">
      <c r="B51" s="82"/>
      <c r="C51" s="36" t="s">
        <v>17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3"/>
      <c r="O51" s="3"/>
      <c r="P51" s="3"/>
      <c r="Q51" s="3"/>
    </row>
    <row r="52" spans="2:18" x14ac:dyDescent="0.25">
      <c r="B52" s="82"/>
      <c r="C52" s="36" t="s">
        <v>5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3"/>
      <c r="O52" s="3"/>
      <c r="P52" s="3"/>
      <c r="Q52" s="3"/>
    </row>
    <row r="53" spans="2:18" x14ac:dyDescent="0.25">
      <c r="B53" s="83"/>
      <c r="C53" s="36" t="s">
        <v>3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3"/>
      <c r="O53" s="3"/>
      <c r="P53" s="4"/>
      <c r="Q53" s="4"/>
      <c r="R53" s="1"/>
    </row>
    <row r="54" spans="2:18" ht="4.5" customHeight="1" x14ac:dyDescent="0.25">
      <c r="B54" s="3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8" ht="15" customHeight="1" x14ac:dyDescent="0.25">
      <c r="B55" s="81" t="str">
        <f>C32</f>
        <v>INSPECCION</v>
      </c>
      <c r="C55" s="36" t="s">
        <v>33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3"/>
      <c r="O55" s="3"/>
      <c r="P55" s="4"/>
      <c r="Q55" s="4"/>
      <c r="R55" s="1"/>
    </row>
    <row r="56" spans="2:18" x14ac:dyDescent="0.25">
      <c r="B56" s="82"/>
      <c r="C56" s="6" t="s">
        <v>17</v>
      </c>
      <c r="D56" s="8"/>
      <c r="E56" s="8"/>
      <c r="F56" s="8"/>
      <c r="G56" s="8"/>
      <c r="H56" s="32"/>
      <c r="I56" s="8"/>
      <c r="J56" s="8"/>
      <c r="K56" s="8"/>
      <c r="L56" s="8"/>
      <c r="M56" s="8"/>
      <c r="N56" s="3"/>
      <c r="O56" s="3"/>
      <c r="P56" s="4"/>
      <c r="Q56" s="4"/>
      <c r="R56" s="1"/>
    </row>
    <row r="57" spans="2:18" x14ac:dyDescent="0.25">
      <c r="B57" s="82"/>
      <c r="C57" s="36" t="s">
        <v>5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3"/>
      <c r="O57" s="3"/>
      <c r="P57" s="4"/>
      <c r="Q57" s="4"/>
      <c r="R57" s="1"/>
    </row>
    <row r="58" spans="2:18" x14ac:dyDescent="0.25">
      <c r="B58" s="83"/>
      <c r="C58" s="36" t="s">
        <v>3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3"/>
      <c r="O58" s="3"/>
      <c r="P58" s="4"/>
      <c r="Q58" s="4"/>
      <c r="R58" s="1"/>
    </row>
    <row r="59" spans="2:18" ht="4.5" customHeight="1" x14ac:dyDescent="0.25">
      <c r="B59" s="3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8" ht="15" customHeight="1" x14ac:dyDescent="0.25">
      <c r="B60" s="81" t="str">
        <f>C39</f>
        <v>EMPAQUE</v>
      </c>
      <c r="C60" s="36" t="s">
        <v>33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3"/>
      <c r="O60" s="3"/>
      <c r="P60" s="4"/>
      <c r="Q60" s="4"/>
      <c r="R60" s="1"/>
    </row>
    <row r="61" spans="2:18" x14ac:dyDescent="0.25">
      <c r="B61" s="82"/>
      <c r="C61" s="6" t="s">
        <v>17</v>
      </c>
      <c r="D61" s="8"/>
      <c r="E61" s="8"/>
      <c r="F61" s="8"/>
      <c r="G61" s="8"/>
      <c r="H61" s="32"/>
      <c r="I61" s="8"/>
      <c r="J61" s="8"/>
      <c r="K61" s="8"/>
      <c r="L61" s="8"/>
      <c r="M61" s="8"/>
      <c r="N61" s="3"/>
      <c r="O61" s="3"/>
      <c r="P61" s="4"/>
      <c r="Q61" s="4"/>
      <c r="R61" s="1"/>
    </row>
    <row r="62" spans="2:18" x14ac:dyDescent="0.25">
      <c r="B62" s="82"/>
      <c r="C62" s="36" t="s">
        <v>5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3"/>
      <c r="O62" s="3"/>
      <c r="P62" s="4"/>
      <c r="Q62" s="4"/>
      <c r="R62" s="1"/>
    </row>
    <row r="63" spans="2:18" x14ac:dyDescent="0.25">
      <c r="B63" s="83"/>
      <c r="C63" s="36" t="s">
        <v>3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3"/>
      <c r="O63" s="3"/>
      <c r="P63" s="4"/>
      <c r="Q63" s="4"/>
      <c r="R63" s="1"/>
    </row>
    <row r="64" spans="2:18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x14ac:dyDescent="0.25">
      <c r="B65" s="52">
        <v>4</v>
      </c>
      <c r="C65" s="19" t="s">
        <v>30</v>
      </c>
      <c r="D65" s="38"/>
      <c r="E65" s="39"/>
      <c r="F65" s="3"/>
      <c r="G65" s="3"/>
      <c r="H65" s="3"/>
      <c r="I65" s="3"/>
      <c r="J65" s="3"/>
      <c r="K65" s="40"/>
      <c r="L65" s="41"/>
      <c r="M65" s="42"/>
      <c r="N65" s="3"/>
      <c r="O65" s="3"/>
      <c r="P65" s="3"/>
      <c r="Q65" s="3"/>
    </row>
    <row r="66" spans="2:17" x14ac:dyDescent="0.25">
      <c r="B66" s="3"/>
      <c r="C66" s="3"/>
      <c r="D66" s="3"/>
      <c r="E66" s="3"/>
      <c r="F66" s="3"/>
      <c r="G66" s="3"/>
      <c r="H66" s="3"/>
      <c r="I66" s="3"/>
      <c r="J66" s="3"/>
      <c r="K66" s="43"/>
      <c r="L66" s="3"/>
      <c r="M66" s="44"/>
      <c r="N66" s="3"/>
      <c r="O66" s="3"/>
      <c r="P66" s="3"/>
      <c r="Q66" s="3"/>
    </row>
    <row r="67" spans="2:17" x14ac:dyDescent="0.25">
      <c r="B67" s="3"/>
      <c r="C67" s="36" t="s">
        <v>22</v>
      </c>
      <c r="D67" s="68" t="s">
        <v>18</v>
      </c>
      <c r="E67" s="69"/>
      <c r="F67" s="69"/>
      <c r="G67" s="70" t="s">
        <v>19</v>
      </c>
      <c r="H67" s="71"/>
      <c r="I67" s="70" t="s">
        <v>24</v>
      </c>
      <c r="J67" s="72"/>
      <c r="K67" s="43"/>
      <c r="L67" s="3"/>
      <c r="M67" s="44"/>
      <c r="N67" s="3"/>
      <c r="O67" s="3"/>
      <c r="P67" s="3"/>
      <c r="Q67" s="3"/>
    </row>
    <row r="68" spans="2:17" x14ac:dyDescent="0.25">
      <c r="B68" s="3"/>
      <c r="C68" s="36" t="s">
        <v>0</v>
      </c>
      <c r="D68" s="45"/>
      <c r="E68" s="46"/>
      <c r="F68" s="46"/>
      <c r="G68" s="70"/>
      <c r="H68" s="71"/>
      <c r="I68" s="73"/>
      <c r="J68" s="74"/>
      <c r="K68" s="43"/>
      <c r="L68" s="3"/>
      <c r="M68" s="44"/>
      <c r="N68" s="3"/>
      <c r="O68" s="3"/>
      <c r="P68" s="3"/>
      <c r="Q68" s="3"/>
    </row>
    <row r="69" spans="2:17" x14ac:dyDescent="0.25">
      <c r="B69" s="3"/>
      <c r="C69" s="36" t="s">
        <v>15</v>
      </c>
      <c r="D69" s="45"/>
      <c r="E69" s="46"/>
      <c r="F69" s="46"/>
      <c r="G69" s="70"/>
      <c r="H69" s="71"/>
      <c r="I69" s="73"/>
      <c r="J69" s="74"/>
      <c r="K69" s="43"/>
      <c r="L69" s="3"/>
      <c r="M69" s="44"/>
      <c r="N69" s="3"/>
      <c r="O69" s="3"/>
      <c r="P69" s="3"/>
      <c r="Q69" s="3"/>
    </row>
    <row r="70" spans="2:17" x14ac:dyDescent="0.25">
      <c r="B70" s="3"/>
      <c r="C70" s="6" t="str">
        <f>C39</f>
        <v>EMPAQUE</v>
      </c>
      <c r="D70" s="45"/>
      <c r="E70" s="46"/>
      <c r="F70" s="46"/>
      <c r="G70" s="70"/>
      <c r="H70" s="71"/>
      <c r="I70" s="73"/>
      <c r="J70" s="74"/>
      <c r="K70" s="43"/>
      <c r="L70" s="3"/>
      <c r="M70" s="44"/>
      <c r="N70" s="3"/>
      <c r="O70" s="3"/>
      <c r="P70" s="3"/>
      <c r="Q70" s="3"/>
    </row>
    <row r="71" spans="2:17" x14ac:dyDescent="0.25">
      <c r="B71" s="3"/>
      <c r="C71" s="6" t="s">
        <v>23</v>
      </c>
      <c r="D71" s="47"/>
      <c r="E71" s="46"/>
      <c r="F71" s="46"/>
      <c r="G71" s="70"/>
      <c r="H71" s="71"/>
      <c r="I71" s="73"/>
      <c r="J71" s="74"/>
      <c r="K71" s="48"/>
      <c r="L71" s="49"/>
      <c r="M71" s="50"/>
      <c r="N71" s="3"/>
      <c r="O71" s="3"/>
      <c r="P71" s="3"/>
      <c r="Q71" s="3"/>
    </row>
    <row r="72" spans="2:1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x14ac:dyDescent="0.25">
      <c r="B73" s="3"/>
      <c r="C73" s="3"/>
      <c r="D73" s="5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x14ac:dyDescent="0.25">
      <c r="B74" s="3"/>
      <c r="C74" s="3"/>
      <c r="D74" s="5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x14ac:dyDescent="0.25">
      <c r="B75" s="3"/>
      <c r="C75" s="3"/>
      <c r="D75" s="5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</sheetData>
  <mergeCells count="20">
    <mergeCell ref="J5:O5"/>
    <mergeCell ref="I48:M48"/>
    <mergeCell ref="D48:H48"/>
    <mergeCell ref="D24:H24"/>
    <mergeCell ref="I24:M24"/>
    <mergeCell ref="C2:I2"/>
    <mergeCell ref="D5:I5"/>
    <mergeCell ref="B50:B53"/>
    <mergeCell ref="B55:B58"/>
    <mergeCell ref="B60:B63"/>
    <mergeCell ref="G71:H71"/>
    <mergeCell ref="I67:J67"/>
    <mergeCell ref="I68:J68"/>
    <mergeCell ref="I69:J69"/>
    <mergeCell ref="I71:J71"/>
    <mergeCell ref="G70:H70"/>
    <mergeCell ref="I70:J70"/>
    <mergeCell ref="G67:H67"/>
    <mergeCell ref="G69:H69"/>
    <mergeCell ref="G68:H68"/>
  </mergeCells>
  <conditionalFormatting sqref="D52:M53">
    <cfRule type="cellIs" dxfId="2" priority="10" operator="lessThan">
      <formula>0</formula>
    </cfRule>
  </conditionalFormatting>
  <conditionalFormatting sqref="D57:M58">
    <cfRule type="cellIs" dxfId="1" priority="3" operator="lessThan">
      <formula>0</formula>
    </cfRule>
  </conditionalFormatting>
  <conditionalFormatting sqref="D62:M6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PMS Inicial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2024-02-27T15:31:33Z</dcterms:modified>
</cp:coreProperties>
</file>