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01 Catedra\02 Clases\✔001-L-Logística verde y responsabilidad social\Clase 11✔\"/>
    </mc:Choice>
  </mc:AlternateContent>
  <xr:revisionPtr revIDLastSave="0" documentId="13_ncr:1_{E0721B68-51BD-4064-AB6D-BD4D2AD96B68}" xr6:coauthVersionLast="47" xr6:coauthVersionMax="47" xr10:uidLastSave="{00000000-0000-0000-0000-000000000000}"/>
  <bookViews>
    <workbookView xWindow="-120" yWindow="-120" windowWidth="29040" windowHeight="15840" tabRatio="766" xr2:uid="{18B1CB32-9318-4108-A93B-AF985C7B7902}"/>
  </bookViews>
  <sheets>
    <sheet name="Empresa" sheetId="2" r:id="rId1"/>
    <sheet name="Contexto" sheetId="3" r:id="rId2"/>
    <sheet name="Politica" sheetId="5" r:id="rId3"/>
    <sheet name="Recurso Humano" sheetId="14" r:id="rId4"/>
    <sheet name="Acciones" sheetId="13" r:id="rId5"/>
  </sheets>
  <externalReferences>
    <externalReference r:id="rId6"/>
  </externalReferences>
  <definedNames>
    <definedName name="CAUSA">[1]Maestro!$C$4:$C$28</definedName>
    <definedName name="EMPLEADOS">'Recurso Humano'!$C$31:$C$36</definedName>
    <definedName name="FOTO">INDIRECT(MIFOTO)</definedName>
    <definedName name="IMAG1">'Recurso Humano'!$P$31</definedName>
    <definedName name="IMAG2">'Recurso Humano'!$P$32</definedName>
    <definedName name="IMAG3">'Recurso Humano'!$P$33</definedName>
    <definedName name="IMAG4">'Recurso Humano'!$P$34</definedName>
    <definedName name="IMAG5">'Recurso Humano'!$P$35</definedName>
    <definedName name="IMAG6">'Recurso Humano'!$P$36</definedName>
    <definedName name="LISTA_PRO">#REF!</definedName>
    <definedName name="MIFOTO">'Recurso Humano'!$G$4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4" l="1"/>
  <c r="C13" i="3" l="1"/>
  <c r="C18" i="3" s="1"/>
  <c r="C12" i="3"/>
  <c r="C17" i="3" s="1"/>
  <c r="C11" i="3"/>
  <c r="C16" i="3" s="1"/>
  <c r="C10" i="3"/>
  <c r="C15" i="3" s="1"/>
</calcChain>
</file>

<file path=xl/sharedStrings.xml><?xml version="1.0" encoding="utf-8"?>
<sst xmlns="http://schemas.openxmlformats.org/spreadsheetml/2006/main" count="157" uniqueCount="132">
  <si>
    <t>IDENTIFICACIÓN DE LA EMPRESA O NEGOCIO</t>
  </si>
  <si>
    <t>NOMBRE:</t>
  </si>
  <si>
    <t>UBICACIÓN:</t>
  </si>
  <si>
    <t>SECTOR:</t>
  </si>
  <si>
    <t>HISTORIA DE LA EMPRESA</t>
  </si>
  <si>
    <t>PRODUCTOS Y/O SERVICIOS OFRECIDOS</t>
  </si>
  <si>
    <t>IMAGEN DE LA EMPRESA</t>
  </si>
  <si>
    <t>FUNDACIÓN:</t>
  </si>
  <si>
    <t>PROCESO</t>
  </si>
  <si>
    <t>FORTALEZAS</t>
  </si>
  <si>
    <t>DEBILIDADES</t>
  </si>
  <si>
    <t>OPORTUNIDADES</t>
  </si>
  <si>
    <t>AMENAZAS</t>
  </si>
  <si>
    <t>MATRIZ DOFA</t>
  </si>
  <si>
    <t>MÉTRICAS</t>
  </si>
  <si>
    <t>OBSERVACIÓN Y/O RECOMENDACIONES</t>
  </si>
  <si>
    <t>Comercial</t>
  </si>
  <si>
    <t>NOMBRE DE LA EMPRESA</t>
  </si>
  <si>
    <t>QUE HACE LA EMPRESA</t>
  </si>
  <si>
    <t>NORMA IMPLEMENTADA</t>
  </si>
  <si>
    <t>COMPROMISO CON LA MEJORA</t>
  </si>
  <si>
    <t>QUE SE QUIERE LOGRAR</t>
  </si>
  <si>
    <t>POLITICA DE CALIDAD LAMINAIRE SAS</t>
  </si>
  <si>
    <t>GESTIÓN DE EMPLEADOS</t>
  </si>
  <si>
    <t>Nombre empleado</t>
  </si>
  <si>
    <t>Juliana Vallejo</t>
  </si>
  <si>
    <t>Identificación</t>
  </si>
  <si>
    <t>Fecha Ingreso</t>
  </si>
  <si>
    <t>Ciudad</t>
  </si>
  <si>
    <t>Dirección</t>
  </si>
  <si>
    <t>Teléfono</t>
  </si>
  <si>
    <t>Tipo empleado</t>
  </si>
  <si>
    <t>REQUERIMIENTOS DEL CARGO</t>
  </si>
  <si>
    <t>Cargo</t>
  </si>
  <si>
    <t>Objetivo del cargo</t>
  </si>
  <si>
    <t>Formación académica</t>
  </si>
  <si>
    <t>Experiencia</t>
  </si>
  <si>
    <t>COMPETENCIAS</t>
  </si>
  <si>
    <t>Capacitaciones</t>
  </si>
  <si>
    <t>Evaluación de competencias</t>
  </si>
  <si>
    <t>DATOS DEL EMPLEADO</t>
  </si>
  <si>
    <t>ID</t>
  </si>
  <si>
    <t>Tipo Empleado</t>
  </si>
  <si>
    <t>FOTO</t>
  </si>
  <si>
    <t>Carlos Ruiz</t>
  </si>
  <si>
    <t>Medellín</t>
  </si>
  <si>
    <t>Calle 7 sur 50c-36</t>
  </si>
  <si>
    <t>300 152 22 44</t>
  </si>
  <si>
    <t>Director de operaciones</t>
  </si>
  <si>
    <t xml:space="preserve">Realizar el control de las operaciones de la compañía </t>
  </si>
  <si>
    <t>Ingeniero industrial con especialización en proyectos.</t>
  </si>
  <si>
    <t>5 años</t>
  </si>
  <si>
    <t>Norma ISO, Gestión de proyectos, Power BI.</t>
  </si>
  <si>
    <t>IMAG1</t>
  </si>
  <si>
    <t>María Cardona</t>
  </si>
  <si>
    <t>Bello</t>
  </si>
  <si>
    <t>Calle 8 sur 50c-36</t>
  </si>
  <si>
    <t>300 152 22 33</t>
  </si>
  <si>
    <t>Auxiliar de talento humano</t>
  </si>
  <si>
    <t>Coordinar las actividades de vinculación  de personal y pago de nomina</t>
  </si>
  <si>
    <t xml:space="preserve">Tecnología en gestión humana </t>
  </si>
  <si>
    <t>2 años</t>
  </si>
  <si>
    <t>Norma ISO, Comunicación asertiva</t>
  </si>
  <si>
    <t>IMAG2</t>
  </si>
  <si>
    <t>Jorge Jaramillo</t>
  </si>
  <si>
    <t>Caldas</t>
  </si>
  <si>
    <t>Calle 9 sur 50c-36</t>
  </si>
  <si>
    <t>300 152 22 55</t>
  </si>
  <si>
    <t>Coordinador de manufactura</t>
  </si>
  <si>
    <t>Realizar actividades relacionadas con el registro y control de procesos de manufactura.</t>
  </si>
  <si>
    <t>Tecnólogo industrial o ingeniero industrial</t>
  </si>
  <si>
    <t>Norma ISO,  Power BI, Excel avanzado.</t>
  </si>
  <si>
    <t>IMAG3</t>
  </si>
  <si>
    <t>Calle 10 sur 50c-36</t>
  </si>
  <si>
    <t>300 152 22 66</t>
  </si>
  <si>
    <t>Directora de logística</t>
  </si>
  <si>
    <t>Ejecutar las actividades relacionadas con el suministro de materiales y despacho de mercancía.</t>
  </si>
  <si>
    <t>Administrador de empresas o ingeniero industrial, con especialización de logística integral.</t>
  </si>
  <si>
    <t>Comercio Exterior</t>
  </si>
  <si>
    <t>IMAG4</t>
  </si>
  <si>
    <t>Oscar Jiménez</t>
  </si>
  <si>
    <t>Envigado</t>
  </si>
  <si>
    <t>Calle 11 sur 50c-36</t>
  </si>
  <si>
    <t>300 152 22 77</t>
  </si>
  <si>
    <t>Facilitador de producción</t>
  </si>
  <si>
    <t>Desarrollar proyectos de mejoramiento en planta.</t>
  </si>
  <si>
    <t>Tecnólogo en producción industrial.</t>
  </si>
  <si>
    <t>No requiere experiencia</t>
  </si>
  <si>
    <t>Norma ISO, control estadístico de procesos.</t>
  </si>
  <si>
    <t>IMAG5</t>
  </si>
  <si>
    <t>Producción</t>
  </si>
  <si>
    <t>Mejora</t>
  </si>
  <si>
    <t>DESCRIPCIÓN</t>
  </si>
  <si>
    <t>FECHA</t>
  </si>
  <si>
    <t>NORMA</t>
  </si>
  <si>
    <t>RESPONSABLE</t>
  </si>
  <si>
    <t>CAUSAS</t>
  </si>
  <si>
    <t>ACCIONES</t>
  </si>
  <si>
    <t>ESTADO</t>
  </si>
  <si>
    <t>FECHA CIERRE</t>
  </si>
  <si>
    <t>Logística</t>
  </si>
  <si>
    <t>No Conformidad</t>
  </si>
  <si>
    <t>Acción Correctiva</t>
  </si>
  <si>
    <t>Lina Martinez</t>
  </si>
  <si>
    <t>Angelica Urrego</t>
  </si>
  <si>
    <t>TIPO ACCIÓN</t>
  </si>
  <si>
    <t>Carlos Gómez</t>
  </si>
  <si>
    <t>Andrés Ramírez</t>
  </si>
  <si>
    <t>PROCESOS</t>
  </si>
  <si>
    <t>Cerrada</t>
  </si>
  <si>
    <t>Abierta</t>
  </si>
  <si>
    <t>IMPLEMENTADORES SRSE</t>
  </si>
  <si>
    <t>COMPROMISOS SOCIALES</t>
  </si>
  <si>
    <t>COMPROMISO CON LOS EMPLEADOS</t>
  </si>
  <si>
    <t>REGISTRO Y CONTROL DE ACCIONES ENFOCADAS A LA RESPONSABILIDAD SOCIAL</t>
  </si>
  <si>
    <t>POLÍTICA DE RESPONSABILIDAD SOCIAL</t>
  </si>
  <si>
    <t>ISO 26000</t>
  </si>
  <si>
    <t>Quejas de los vecinos por ruido.</t>
  </si>
  <si>
    <t>Turno en la noche</t>
  </si>
  <si>
    <t>Solo programar procesos de ensamble que no generen ruido.</t>
  </si>
  <si>
    <t>Programar a los voluntarios y sus familias para la siembra de arboles.</t>
  </si>
  <si>
    <t>No se ha realizado la entrega de los Kits escolares</t>
  </si>
  <si>
    <t>Realizar encuesta a empleados.</t>
  </si>
  <si>
    <t xml:space="preserve">Mejorar las disposición de Basuras y desechos </t>
  </si>
  <si>
    <t>No se tienen contenedores apropiados para las disposición de las basuras.</t>
  </si>
  <si>
    <t>Solicitar contenedor a la empresa recolectora de basuras.</t>
  </si>
  <si>
    <t>Reunión con la acción comunal.</t>
  </si>
  <si>
    <t>Por poca disponibilidad de tiempo del director del sistema integral, la reunión semestral no se ha realizado.</t>
  </si>
  <si>
    <t>Programar reunión</t>
  </si>
  <si>
    <t>Campaña para la siembra de 150 arboles</t>
  </si>
  <si>
    <t>No se ha realizado convocatoria de voluntarios.</t>
  </si>
  <si>
    <t>Hacer encuesta, realizar presupuesto y compra de útiles escolares.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</si>
</sst>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40A]d&quot; de &quot;mmmm&quot; de &quot;yyyy;@"/>
    <numFmt numFmtId="165" formatCode="[$-F800]dddd\,\ mmmm\ dd\,\ yyyy"/>
    <numFmt numFmtId="166" formatCode="d\-mmm\-yyyy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/>
    <xf numFmtId="0" fontId="5" fillId="0" borderId="25" xfId="0" applyFont="1" applyBorder="1"/>
    <xf numFmtId="0" fontId="5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4" xfId="0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2" fillId="0" borderId="9" xfId="0" applyFont="1" applyFill="1" applyBorder="1"/>
    <xf numFmtId="0" fontId="2" fillId="0" borderId="10" xfId="0" applyFont="1" applyFill="1" applyBorder="1"/>
    <xf numFmtId="164" fontId="2" fillId="0" borderId="11" xfId="0" applyNumberFormat="1" applyFont="1" applyFill="1" applyBorder="1" applyAlignment="1">
      <alignment horizontal="left"/>
    </xf>
    <xf numFmtId="0" fontId="2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5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8" xfId="0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/>
    <xf numFmtId="0" fontId="7" fillId="0" borderId="6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8" xfId="0" applyFont="1" applyFill="1" applyBorder="1"/>
    <xf numFmtId="0" fontId="9" fillId="0" borderId="1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10" fillId="0" borderId="27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6" fillId="0" borderId="17" xfId="0" applyFont="1" applyFill="1" applyBorder="1"/>
    <xf numFmtId="0" fontId="10" fillId="0" borderId="18" xfId="0" applyFont="1" applyFill="1" applyBorder="1" applyAlignment="1">
      <alignment vertical="center" wrapText="1"/>
    </xf>
    <xf numFmtId="0" fontId="6" fillId="0" borderId="19" xfId="0" applyFont="1" applyFill="1" applyBorder="1"/>
    <xf numFmtId="0" fontId="10" fillId="0" borderId="28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32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9" fontId="8" fillId="0" borderId="32" xfId="1" applyFont="1" applyFill="1" applyBorder="1" applyAlignment="1">
      <alignment horizontal="left"/>
    </xf>
    <xf numFmtId="0" fontId="8" fillId="0" borderId="35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vertical="top" wrapText="1"/>
    </xf>
    <xf numFmtId="0" fontId="6" fillId="0" borderId="0" xfId="0" applyFont="1" applyFill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9" fontId="8" fillId="0" borderId="36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10" xfId="0" applyFont="1" applyFill="1" applyBorder="1"/>
    <xf numFmtId="0" fontId="8" fillId="0" borderId="39" xfId="0" applyFont="1" applyFill="1" applyBorder="1" applyAlignment="1">
      <alignment horizontal="center" vertical="center"/>
    </xf>
    <xf numFmtId="0" fontId="10" fillId="0" borderId="13" xfId="0" applyFont="1" applyFill="1" applyBorder="1"/>
    <xf numFmtId="165" fontId="10" fillId="0" borderId="12" xfId="0" applyNumberFormat="1" applyFont="1" applyFill="1" applyBorder="1" applyAlignment="1">
      <alignment horizontal="left"/>
    </xf>
    <xf numFmtId="165" fontId="10" fillId="0" borderId="13" xfId="0" applyNumberFormat="1" applyFont="1" applyFill="1" applyBorder="1" applyAlignment="1">
      <alignment horizontal="left"/>
    </xf>
    <xf numFmtId="165" fontId="10" fillId="0" borderId="14" xfId="0" applyNumberFormat="1" applyFont="1" applyFill="1" applyBorder="1" applyAlignment="1">
      <alignment horizontal="left"/>
    </xf>
    <xf numFmtId="0" fontId="8" fillId="0" borderId="3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top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left" vertical="top" wrapText="1"/>
    </xf>
    <xf numFmtId="9" fontId="9" fillId="0" borderId="12" xfId="1" applyFont="1" applyFill="1" applyBorder="1" applyAlignment="1">
      <alignment horizontal="left" vertical="center"/>
    </xf>
    <xf numFmtId="9" fontId="9" fillId="0" borderId="13" xfId="1" applyFont="1" applyFill="1" applyBorder="1" applyAlignment="1">
      <alignment horizontal="left" vertical="center"/>
    </xf>
    <xf numFmtId="9" fontId="9" fillId="0" borderId="14" xfId="1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top" wrapText="1"/>
    </xf>
    <xf numFmtId="166" fontId="8" fillId="0" borderId="36" xfId="0" applyNumberFormat="1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14" fontId="8" fillId="0" borderId="36" xfId="0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left" vertical="center" wrapText="1"/>
    </xf>
    <xf numFmtId="0" fontId="10" fillId="0" borderId="4" xfId="0" applyFont="1" applyFill="1" applyBorder="1"/>
    <xf numFmtId="0" fontId="10" fillId="0" borderId="5" xfId="0" applyFont="1" applyFill="1" applyBorder="1"/>
    <xf numFmtId="0" fontId="6" fillId="0" borderId="12" xfId="0" applyFont="1" applyFill="1" applyBorder="1"/>
    <xf numFmtId="0" fontId="10" fillId="0" borderId="14" xfId="0" applyFont="1" applyFill="1" applyBorder="1"/>
    <xf numFmtId="0" fontId="10" fillId="0" borderId="12" xfId="0" applyFont="1" applyFill="1" applyBorder="1"/>
    <xf numFmtId="0" fontId="10" fillId="0" borderId="36" xfId="0" applyFont="1" applyFill="1" applyBorder="1" applyAlignment="1">
      <alignment horizontal="center"/>
    </xf>
    <xf numFmtId="9" fontId="10" fillId="0" borderId="36" xfId="1" applyFont="1" applyFill="1" applyBorder="1" applyAlignment="1">
      <alignment horizontal="center"/>
    </xf>
    <xf numFmtId="0" fontId="10" fillId="0" borderId="7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</cellXfs>
  <cellStyles count="2">
    <cellStyle name="Normal" xfId="0" builtinId="0"/>
    <cellStyle name="Porcentaje" xfId="1" builtinId="5"/>
  </cellStyles>
  <dxfs count="6">
    <dxf>
      <fill>
        <patternFill>
          <bgColor rgb="FF19FF81"/>
        </patternFill>
      </fill>
    </dxf>
    <dxf>
      <fill>
        <patternFill>
          <bgColor rgb="FFFF8989"/>
        </patternFill>
      </fill>
    </dxf>
    <dxf>
      <fill>
        <patternFill>
          <bgColor rgb="FF19FF81"/>
        </patternFill>
      </fill>
    </dxf>
    <dxf>
      <fill>
        <patternFill>
          <bgColor rgb="FFFF8989"/>
        </patternFill>
      </fill>
    </dxf>
    <dxf>
      <fill>
        <patternFill>
          <bgColor rgb="FF99FF99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colors>
    <mruColors>
      <color rgb="FF66FF33"/>
      <color rgb="FFFF6D6D"/>
      <color rgb="FF19FF81"/>
      <color rgb="FFFF8989"/>
      <color rgb="FF006666"/>
      <color rgb="FFFF6600"/>
      <color rgb="FFFFB9FF"/>
      <color rgb="FFFE0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emf"/><Relationship Id="rId7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hyperlink" Target="#Menu!A1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2</xdr:col>
      <xdr:colOff>9525</xdr:colOff>
      <xdr:row>7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77AA20A-0E88-450F-9D28-10F50B6D1C41}"/>
            </a:ext>
          </a:extLst>
        </xdr:cNvPr>
        <xdr:cNvCxnSpPr/>
      </xdr:nvCxnSpPr>
      <xdr:spPr>
        <a:xfrm>
          <a:off x="161925" y="609600"/>
          <a:ext cx="3448050" cy="1724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2295525</xdr:colOff>
      <xdr:row>1</xdr:row>
      <xdr:rowOff>266700</xdr:rowOff>
    </xdr:from>
    <xdr:to>
      <xdr:col>1</xdr:col>
      <xdr:colOff>3343275</xdr:colOff>
      <xdr:row>3</xdr:row>
      <xdr:rowOff>238125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5DBCAE65-FD13-41F9-AD42-6F64487ABFD5}"/>
            </a:ext>
          </a:extLst>
        </xdr:cNvPr>
        <xdr:cNvSpPr/>
      </xdr:nvSpPr>
      <xdr:spPr>
        <a:xfrm>
          <a:off x="2466975" y="885825"/>
          <a:ext cx="1047750" cy="542925"/>
        </a:xfrm>
        <a:prstGeom prst="righ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INTERNO</a:t>
          </a:r>
        </a:p>
      </xdr:txBody>
    </xdr:sp>
    <xdr:clientData/>
  </xdr:twoCellAnchor>
  <xdr:twoCellAnchor>
    <xdr:from>
      <xdr:col>1</xdr:col>
      <xdr:colOff>71437</xdr:colOff>
      <xdr:row>2</xdr:row>
      <xdr:rowOff>271464</xdr:rowOff>
    </xdr:from>
    <xdr:to>
      <xdr:col>1</xdr:col>
      <xdr:colOff>614362</xdr:colOff>
      <xdr:row>6</xdr:row>
      <xdr:rowOff>176214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B0DA4616-FA52-4005-84E6-918EA980961C}"/>
            </a:ext>
          </a:extLst>
        </xdr:cNvPr>
        <xdr:cNvSpPr/>
      </xdr:nvSpPr>
      <xdr:spPr>
        <a:xfrm rot="5400000">
          <a:off x="-9525" y="1428751"/>
          <a:ext cx="1047750" cy="54292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EXTERNO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0</xdr:rowOff>
    </xdr:from>
    <xdr:to>
      <xdr:col>8</xdr:col>
      <xdr:colOff>19050</xdr:colOff>
      <xdr:row>2</xdr:row>
      <xdr:rowOff>78398</xdr:rowOff>
    </xdr:to>
    <xdr:pic>
      <xdr:nvPicPr>
        <xdr:cNvPr id="2" name="Imagen 1" descr="http://ponteenforma.mx/Botones/home_icon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DBB3F8-E42A-4C53-A806-7286EDC5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76200"/>
          <a:ext cx="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33128</xdr:colOff>
          <xdr:row>3</xdr:row>
          <xdr:rowOff>156592</xdr:rowOff>
        </xdr:from>
        <xdr:to>
          <xdr:col>6</xdr:col>
          <xdr:colOff>1180071</xdr:colOff>
          <xdr:row>15</xdr:row>
          <xdr:rowOff>87923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EAAC4733-BB30-46AA-9487-A7E235CC3DDE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FOTO" spid="_x0000_s426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4509878" y="903938"/>
              <a:ext cx="1146943" cy="1338100"/>
            </a:xfrm>
            <a:prstGeom prst="rect">
              <a:avLst/>
            </a:prstGeom>
            <a:ln>
              <a:noFill/>
            </a:ln>
          </xdr:spPr>
        </xdr:pic>
        <xdr:clientData/>
      </xdr:twoCellAnchor>
    </mc:Choice>
    <mc:Fallback/>
  </mc:AlternateContent>
  <xdr:twoCellAnchor editAs="oneCell">
    <xdr:from>
      <xdr:col>15</xdr:col>
      <xdr:colOff>33131</xdr:colOff>
      <xdr:row>31</xdr:row>
      <xdr:rowOff>8169</xdr:rowOff>
    </xdr:from>
    <xdr:to>
      <xdr:col>15</xdr:col>
      <xdr:colOff>844827</xdr:colOff>
      <xdr:row>31</xdr:row>
      <xdr:rowOff>1009612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D6BF66-182E-4424-9E04-78994DB13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356" y="7285269"/>
          <a:ext cx="811696" cy="1001443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33130</xdr:colOff>
      <xdr:row>33</xdr:row>
      <xdr:rowOff>37143</xdr:rowOff>
    </xdr:from>
    <xdr:to>
      <xdr:col>15</xdr:col>
      <xdr:colOff>844826</xdr:colOff>
      <xdr:row>33</xdr:row>
      <xdr:rowOff>1013372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5DBD37-6B40-4B3A-B41E-DAC36E9F6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63355" y="9371643"/>
          <a:ext cx="811696" cy="976229"/>
        </a:xfrm>
        <a:prstGeom prst="rect">
          <a:avLst/>
        </a:prstGeom>
      </xdr:spPr>
    </xdr:pic>
    <xdr:clientData/>
  </xdr:twoCellAnchor>
  <xdr:twoCellAnchor editAs="oneCell">
    <xdr:from>
      <xdr:col>15</xdr:col>
      <xdr:colOff>16566</xdr:colOff>
      <xdr:row>30</xdr:row>
      <xdr:rowOff>40709</xdr:rowOff>
    </xdr:from>
    <xdr:to>
      <xdr:col>15</xdr:col>
      <xdr:colOff>861392</xdr:colOff>
      <xdr:row>30</xdr:row>
      <xdr:rowOff>1000088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C8B847-4F97-422C-9115-F66E65B99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6791" y="6289109"/>
          <a:ext cx="844826" cy="959379"/>
        </a:xfrm>
        <a:prstGeom prst="rect">
          <a:avLst/>
        </a:prstGeom>
      </xdr:spPr>
    </xdr:pic>
    <xdr:clientData/>
  </xdr:twoCellAnchor>
  <xdr:twoCellAnchor editAs="oneCell">
    <xdr:from>
      <xdr:col>15</xdr:col>
      <xdr:colOff>24850</xdr:colOff>
      <xdr:row>34</xdr:row>
      <xdr:rowOff>36043</xdr:rowOff>
    </xdr:from>
    <xdr:to>
      <xdr:col>15</xdr:col>
      <xdr:colOff>853110</xdr:colOff>
      <xdr:row>34</xdr:row>
      <xdr:rowOff>1010491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9D6ACCE-EFA4-45AB-AE4C-03D615FD71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5"/>
        <a:stretch/>
      </xdr:blipFill>
      <xdr:spPr>
        <a:xfrm>
          <a:off x="13255075" y="10399243"/>
          <a:ext cx="828260" cy="974448"/>
        </a:xfrm>
        <a:prstGeom prst="rect">
          <a:avLst/>
        </a:prstGeom>
      </xdr:spPr>
    </xdr:pic>
    <xdr:clientData/>
  </xdr:twoCellAnchor>
  <xdr:twoCellAnchor editAs="oneCell">
    <xdr:from>
      <xdr:col>15</xdr:col>
      <xdr:colOff>41414</xdr:colOff>
      <xdr:row>32</xdr:row>
      <xdr:rowOff>31047</xdr:rowOff>
    </xdr:from>
    <xdr:to>
      <xdr:col>15</xdr:col>
      <xdr:colOff>836544</xdr:colOff>
      <xdr:row>32</xdr:row>
      <xdr:rowOff>991808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B09074A-525B-47C7-8A94-473C7E8E7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76"/>
        <a:stretch/>
      </xdr:blipFill>
      <xdr:spPr>
        <a:xfrm>
          <a:off x="13271639" y="8336847"/>
          <a:ext cx="795130" cy="960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01%20Catedra/02%20Clases/&#10004;001-L-Sistema%20de%20Gesti&#243;n%20de%20Calidad/Clase%2011/Control%20Producto%20Co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"/>
      <sheetName val="BdD Efi"/>
      <sheetName val="BdD Imp"/>
      <sheetName val="Metricas"/>
      <sheetName val="Maestro"/>
    </sheetNames>
    <sheetDataSet>
      <sheetData sheetId="0"/>
      <sheetData sheetId="1"/>
      <sheetData sheetId="2" refreshError="1"/>
      <sheetData sheetId="3" refreshError="1"/>
      <sheetData sheetId="4">
        <row r="4">
          <cell r="C4" t="str">
            <v xml:space="preserve">ACCIDENTE DE TRABAJO </v>
          </cell>
        </row>
        <row r="5">
          <cell r="C5" t="str">
            <v>ASEO</v>
          </cell>
        </row>
        <row r="6">
          <cell r="C6" t="str">
            <v>CAMBIO DE HERRAMIENTA</v>
          </cell>
        </row>
        <row r="7">
          <cell r="C7" t="str">
            <v xml:space="preserve">CAMBIO DE PROGRAMACIÓN </v>
          </cell>
        </row>
        <row r="8">
          <cell r="C8" t="str">
            <v xml:space="preserve">CLASIFICACIÓN DE MATERIAL </v>
          </cell>
        </row>
        <row r="9">
          <cell r="C9" t="str">
            <v>DAÑO DE HERRAMIENTA</v>
          </cell>
        </row>
        <row r="10">
          <cell r="C10" t="str">
            <v xml:space="preserve">DAÑO DE MÁQUINA </v>
          </cell>
        </row>
        <row r="11">
          <cell r="C11" t="str">
            <v xml:space="preserve">DAR O RECIBIR INDUCCIÓN </v>
          </cell>
        </row>
        <row r="12">
          <cell r="C12" t="str">
            <v xml:space="preserve">DEFECTOS EN LOS MATERIALES </v>
          </cell>
        </row>
        <row r="13">
          <cell r="C13" t="str">
            <v xml:space="preserve">DIFERENCIAS EN LAS CANTIDAD DE LOS MATERIALES </v>
          </cell>
        </row>
        <row r="14">
          <cell r="C14" t="str">
            <v>FALTA DE CLARIDAD EN INFORMACIÓN Y/O FICHAS TÉCNICAS</v>
          </cell>
        </row>
        <row r="15">
          <cell r="C15" t="str">
            <v>FALTA DE MATERIAL</v>
          </cell>
        </row>
        <row r="16">
          <cell r="C16" t="str">
            <v>FALTA DE PATINADOR</v>
          </cell>
        </row>
        <row r="17">
          <cell r="C17" t="str">
            <v xml:space="preserve">GESTIÓN DE MANTENIMIENTO </v>
          </cell>
        </row>
        <row r="18">
          <cell r="C18" t="str">
            <v xml:space="preserve">HACER INVENTARIO DE MATERIAL </v>
          </cell>
        </row>
        <row r="19">
          <cell r="C19" t="str">
            <v>HERRAMIENTA MAL ESTADO</v>
          </cell>
        </row>
        <row r="20">
          <cell r="C20" t="str">
            <v>MONTAJES CON INTERVENCIÓN DE MANTENIMIENTO</v>
          </cell>
        </row>
        <row r="21">
          <cell r="C21" t="str">
            <v>OTROS</v>
          </cell>
        </row>
        <row r="22">
          <cell r="C22" t="str">
            <v>PERMISOS</v>
          </cell>
        </row>
        <row r="23">
          <cell r="C23" t="str">
            <v>PRUEBAS O ENSAYOS</v>
          </cell>
        </row>
        <row r="24">
          <cell r="C24" t="str">
            <v>REPROCESOS</v>
          </cell>
        </row>
        <row r="25">
          <cell r="C25" t="str">
            <v xml:space="preserve">REUNIÓN O CAPACITACIÓN </v>
          </cell>
        </row>
        <row r="26">
          <cell r="C26" t="str">
            <v>SOLICITUD DE MATERIALES NO PARAMETRIZADOS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3352-99DB-48A1-A04A-2B2503C21755}">
  <dimension ref="B1:L43"/>
  <sheetViews>
    <sheetView showGridLines="0" tabSelected="1" workbookViewId="0"/>
  </sheetViews>
  <sheetFormatPr baseColWidth="10" defaultRowHeight="15" x14ac:dyDescent="0.25"/>
  <cols>
    <col min="1" max="1" width="5" customWidth="1"/>
    <col min="4" max="4" width="13.28515625" customWidth="1"/>
    <col min="5" max="5" width="12.5703125" customWidth="1"/>
    <col min="6" max="6" width="11.42578125" customWidth="1"/>
    <col min="7" max="7" width="14.85546875" customWidth="1"/>
    <col min="8" max="8" width="11.42578125" customWidth="1"/>
  </cols>
  <sheetData>
    <row r="1" spans="2:12" ht="15.75" thickBot="1" x14ac:dyDescent="0.3"/>
    <row r="2" spans="2:12" ht="21.75" customHeight="1" thickBot="1" x14ac:dyDescent="0.3"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ht="9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20.25" customHeight="1" x14ac:dyDescent="0.25">
      <c r="B4" s="21"/>
      <c r="C4" s="38"/>
      <c r="D4" s="22"/>
      <c r="E4" s="23" t="s">
        <v>1</v>
      </c>
      <c r="F4" s="23"/>
      <c r="G4" s="23"/>
      <c r="H4" s="23"/>
      <c r="I4" s="24" t="s">
        <v>111</v>
      </c>
      <c r="J4" s="25"/>
      <c r="K4" s="25"/>
      <c r="L4" s="26"/>
    </row>
    <row r="5" spans="2:12" ht="20.25" customHeight="1" x14ac:dyDescent="0.25">
      <c r="B5" s="27"/>
      <c r="C5" s="37"/>
      <c r="D5" s="28"/>
      <c r="E5" s="29" t="s">
        <v>3</v>
      </c>
      <c r="F5" s="29"/>
      <c r="G5" s="29"/>
      <c r="H5" s="29"/>
      <c r="I5" s="27"/>
      <c r="J5" s="29"/>
      <c r="K5" s="29"/>
      <c r="L5" s="28"/>
    </row>
    <row r="6" spans="2:12" ht="20.25" customHeight="1" x14ac:dyDescent="0.25">
      <c r="B6" s="27"/>
      <c r="C6" s="29"/>
      <c r="D6" s="28"/>
      <c r="E6" s="29" t="s">
        <v>2</v>
      </c>
      <c r="F6" s="29"/>
      <c r="G6" s="29"/>
      <c r="H6" s="29"/>
      <c r="I6" s="27"/>
      <c r="J6" s="29"/>
      <c r="K6" s="29"/>
      <c r="L6" s="28"/>
    </row>
    <row r="7" spans="2:12" ht="20.25" customHeight="1" x14ac:dyDescent="0.25">
      <c r="B7" s="30"/>
      <c r="C7" s="31"/>
      <c r="D7" s="32"/>
      <c r="E7" s="29" t="s">
        <v>7</v>
      </c>
      <c r="F7" s="29"/>
      <c r="G7" s="31"/>
      <c r="H7" s="31"/>
      <c r="I7" s="30"/>
      <c r="J7" s="31"/>
      <c r="K7" s="31"/>
      <c r="L7" s="33"/>
    </row>
    <row r="8" spans="2:12" ht="20.25" customHeight="1" x14ac:dyDescent="0.25">
      <c r="B8" s="39" t="s">
        <v>6</v>
      </c>
      <c r="C8" s="40"/>
      <c r="D8" s="40"/>
      <c r="E8" s="40"/>
      <c r="F8" s="39" t="s">
        <v>4</v>
      </c>
      <c r="G8" s="40"/>
      <c r="H8" s="40"/>
      <c r="I8" s="40"/>
      <c r="J8" s="40"/>
      <c r="K8" s="40"/>
      <c r="L8" s="41"/>
    </row>
    <row r="9" spans="2:12" ht="20.25" customHeight="1" x14ac:dyDescent="0.25">
      <c r="B9" s="42"/>
      <c r="C9" s="43"/>
      <c r="D9" s="43"/>
      <c r="E9" s="44"/>
      <c r="F9" s="45"/>
      <c r="G9" s="46"/>
      <c r="H9" s="46"/>
      <c r="I9" s="46"/>
      <c r="J9" s="46"/>
      <c r="K9" s="46"/>
      <c r="L9" s="47"/>
    </row>
    <row r="10" spans="2:12" ht="20.25" customHeight="1" x14ac:dyDescent="0.25">
      <c r="B10" s="42"/>
      <c r="C10" s="43"/>
      <c r="D10" s="43"/>
      <c r="E10" s="48"/>
      <c r="F10" s="49"/>
      <c r="G10" s="50"/>
      <c r="H10" s="50"/>
      <c r="I10" s="50"/>
      <c r="J10" s="50"/>
      <c r="K10" s="50"/>
      <c r="L10" s="51"/>
    </row>
    <row r="11" spans="2:12" ht="20.25" customHeight="1" x14ac:dyDescent="0.25">
      <c r="B11" s="42"/>
      <c r="C11" s="43"/>
      <c r="D11" s="43"/>
      <c r="E11" s="48"/>
      <c r="F11" s="49"/>
      <c r="G11" s="50"/>
      <c r="H11" s="50"/>
      <c r="I11" s="50"/>
      <c r="J11" s="50"/>
      <c r="K11" s="50"/>
      <c r="L11" s="51"/>
    </row>
    <row r="12" spans="2:12" ht="20.25" customHeight="1" x14ac:dyDescent="0.25">
      <c r="B12" s="42"/>
      <c r="C12" s="43"/>
      <c r="D12" s="43"/>
      <c r="E12" s="48"/>
      <c r="F12" s="49"/>
      <c r="G12" s="50"/>
      <c r="H12" s="50"/>
      <c r="I12" s="50"/>
      <c r="J12" s="50"/>
      <c r="K12" s="50"/>
      <c r="L12" s="51"/>
    </row>
    <row r="13" spans="2:12" ht="20.25" customHeight="1" x14ac:dyDescent="0.25">
      <c r="B13" s="42"/>
      <c r="C13" s="43"/>
      <c r="D13" s="43"/>
      <c r="E13" s="48"/>
      <c r="F13" s="49"/>
      <c r="G13" s="50"/>
      <c r="H13" s="50"/>
      <c r="I13" s="50"/>
      <c r="J13" s="50"/>
      <c r="K13" s="50"/>
      <c r="L13" s="51"/>
    </row>
    <row r="14" spans="2:12" ht="20.25" customHeight="1" x14ac:dyDescent="0.25">
      <c r="B14" s="42"/>
      <c r="C14" s="43"/>
      <c r="D14" s="43"/>
      <c r="E14" s="48"/>
      <c r="F14" s="49"/>
      <c r="G14" s="50"/>
      <c r="H14" s="50"/>
      <c r="I14" s="50"/>
      <c r="J14" s="50"/>
      <c r="K14" s="50"/>
      <c r="L14" s="51"/>
    </row>
    <row r="15" spans="2:12" ht="20.25" customHeight="1" x14ac:dyDescent="0.25">
      <c r="B15" s="42"/>
      <c r="C15" s="43"/>
      <c r="D15" s="43"/>
      <c r="E15" s="48"/>
      <c r="F15" s="52"/>
      <c r="G15" s="53"/>
      <c r="H15" s="53"/>
      <c r="I15" s="53"/>
      <c r="J15" s="53"/>
      <c r="K15" s="53"/>
      <c r="L15" s="54"/>
    </row>
    <row r="16" spans="2:12" ht="20.25" customHeight="1" x14ac:dyDescent="0.25">
      <c r="B16" s="42"/>
      <c r="C16" s="43"/>
      <c r="D16" s="43"/>
      <c r="E16" s="48"/>
      <c r="F16" s="39" t="s">
        <v>8</v>
      </c>
      <c r="G16" s="40"/>
      <c r="H16" s="40"/>
      <c r="I16" s="40"/>
      <c r="J16" s="40"/>
      <c r="K16" s="40"/>
      <c r="L16" s="41"/>
    </row>
    <row r="17" spans="2:12" ht="20.25" customHeight="1" x14ac:dyDescent="0.25">
      <c r="B17" s="42"/>
      <c r="C17" s="43"/>
      <c r="D17" s="43"/>
      <c r="E17" s="48"/>
      <c r="F17" s="55"/>
      <c r="G17" s="38"/>
      <c r="H17" s="38"/>
      <c r="I17" s="38"/>
      <c r="J17" s="38"/>
      <c r="K17" s="38"/>
      <c r="L17" s="56"/>
    </row>
    <row r="18" spans="2:12" ht="20.25" customHeight="1" x14ac:dyDescent="0.25">
      <c r="B18" s="42"/>
      <c r="C18" s="43"/>
      <c r="D18" s="43"/>
      <c r="E18" s="48"/>
      <c r="F18" s="42"/>
      <c r="G18" s="43"/>
      <c r="H18" s="43"/>
      <c r="I18" s="43"/>
      <c r="J18" s="43"/>
      <c r="K18" s="43"/>
      <c r="L18" s="48"/>
    </row>
    <row r="19" spans="2:12" ht="20.25" customHeight="1" x14ac:dyDescent="0.25">
      <c r="B19" s="42"/>
      <c r="C19" s="43"/>
      <c r="D19" s="43"/>
      <c r="E19" s="48"/>
      <c r="F19" s="42"/>
      <c r="G19" s="43"/>
      <c r="H19" s="43"/>
      <c r="I19" s="43"/>
      <c r="J19" s="43"/>
      <c r="K19" s="43"/>
      <c r="L19" s="48"/>
    </row>
    <row r="20" spans="2:12" ht="20.25" customHeight="1" x14ac:dyDescent="0.25">
      <c r="B20" s="42"/>
      <c r="C20" s="43"/>
      <c r="D20" s="43"/>
      <c r="E20" s="48"/>
      <c r="F20" s="42"/>
      <c r="G20" s="43"/>
      <c r="H20" s="43"/>
      <c r="I20" s="43"/>
      <c r="J20" s="43"/>
      <c r="K20" s="43"/>
      <c r="L20" s="48"/>
    </row>
    <row r="21" spans="2:12" ht="20.25" customHeight="1" x14ac:dyDescent="0.25">
      <c r="B21" s="42"/>
      <c r="C21" s="43"/>
      <c r="D21" s="43"/>
      <c r="E21" s="48"/>
      <c r="F21" s="42"/>
      <c r="G21" s="43"/>
      <c r="H21" s="43"/>
      <c r="I21" s="43"/>
      <c r="J21" s="43"/>
      <c r="K21" s="43"/>
      <c r="L21" s="48"/>
    </row>
    <row r="22" spans="2:12" ht="20.25" customHeight="1" x14ac:dyDescent="0.25">
      <c r="B22" s="42"/>
      <c r="C22" s="43"/>
      <c r="D22" s="43"/>
      <c r="E22" s="48"/>
      <c r="F22" s="42"/>
      <c r="G22" s="43"/>
      <c r="H22" s="43"/>
      <c r="I22" s="43"/>
      <c r="J22" s="43"/>
      <c r="K22" s="43"/>
      <c r="L22" s="48"/>
    </row>
    <row r="23" spans="2:12" ht="20.25" customHeight="1" x14ac:dyDescent="0.25">
      <c r="B23" s="42"/>
      <c r="C23" s="43"/>
      <c r="D23" s="43"/>
      <c r="E23" s="48"/>
      <c r="F23" s="42"/>
      <c r="G23" s="43"/>
      <c r="H23" s="43"/>
      <c r="I23" s="43"/>
      <c r="J23" s="43"/>
      <c r="K23" s="43"/>
      <c r="L23" s="48"/>
    </row>
    <row r="24" spans="2:12" ht="20.25" customHeight="1" x14ac:dyDescent="0.25">
      <c r="B24" s="57"/>
      <c r="C24" s="58"/>
      <c r="D24" s="58"/>
      <c r="E24" s="59"/>
      <c r="F24" s="57"/>
      <c r="G24" s="58"/>
      <c r="H24" s="58"/>
      <c r="I24" s="58"/>
      <c r="J24" s="58"/>
      <c r="K24" s="58"/>
      <c r="L24" s="59"/>
    </row>
    <row r="25" spans="2:12" ht="20.25" customHeight="1" x14ac:dyDescent="0.25">
      <c r="B25" s="60" t="s">
        <v>5</v>
      </c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2:12" ht="20.25" customHeight="1" x14ac:dyDescent="0.25">
      <c r="B26" s="63"/>
      <c r="C26" s="37"/>
      <c r="D26" s="37"/>
      <c r="E26" s="37"/>
      <c r="F26" s="37"/>
      <c r="G26" s="37"/>
      <c r="H26" s="37"/>
      <c r="I26" s="37"/>
      <c r="J26" s="37"/>
      <c r="K26" s="37"/>
      <c r="L26" s="64"/>
    </row>
    <row r="27" spans="2:12" ht="20.25" customHeight="1" x14ac:dyDescent="0.25">
      <c r="B27" s="63"/>
      <c r="C27" s="37"/>
      <c r="D27" s="37"/>
      <c r="E27" s="37"/>
      <c r="F27" s="37"/>
      <c r="G27" s="37"/>
      <c r="H27" s="37"/>
      <c r="I27" s="37"/>
      <c r="J27" s="37"/>
      <c r="K27" s="37"/>
      <c r="L27" s="64"/>
    </row>
    <row r="28" spans="2:12" ht="20.25" customHeight="1" x14ac:dyDescent="0.25">
      <c r="B28" s="63"/>
      <c r="C28" s="37"/>
      <c r="D28" s="37"/>
      <c r="E28" s="37"/>
      <c r="F28" s="37"/>
      <c r="G28" s="37"/>
      <c r="H28" s="37"/>
      <c r="I28" s="37"/>
      <c r="J28" s="37"/>
      <c r="K28" s="37"/>
      <c r="L28" s="64"/>
    </row>
    <row r="29" spans="2:12" ht="20.25" customHeight="1" x14ac:dyDescent="0.25">
      <c r="B29" s="63"/>
      <c r="C29" s="37"/>
      <c r="D29" s="37"/>
      <c r="E29" s="37"/>
      <c r="F29" s="37"/>
      <c r="G29" s="37"/>
      <c r="H29" s="37"/>
      <c r="I29" s="37"/>
      <c r="J29" s="37"/>
      <c r="K29" s="37"/>
      <c r="L29" s="64"/>
    </row>
    <row r="30" spans="2:12" ht="20.25" customHeight="1" x14ac:dyDescent="0.25">
      <c r="B30" s="63"/>
      <c r="C30" s="37"/>
      <c r="D30" s="37"/>
      <c r="E30" s="37"/>
      <c r="F30" s="37"/>
      <c r="G30" s="37"/>
      <c r="H30" s="37"/>
      <c r="I30" s="37"/>
      <c r="J30" s="37"/>
      <c r="K30" s="37"/>
      <c r="L30" s="64"/>
    </row>
    <row r="31" spans="2:12" ht="20.25" customHeight="1" x14ac:dyDescent="0.25">
      <c r="B31" s="63"/>
      <c r="C31" s="37"/>
      <c r="D31" s="37"/>
      <c r="E31" s="37"/>
      <c r="F31" s="37"/>
      <c r="G31" s="37"/>
      <c r="H31" s="37"/>
      <c r="I31" s="37"/>
      <c r="J31" s="37"/>
      <c r="K31" s="37"/>
      <c r="L31" s="64"/>
    </row>
    <row r="32" spans="2:12" ht="20.25" customHeight="1" x14ac:dyDescent="0.25">
      <c r="B32" s="63"/>
      <c r="C32" s="37"/>
      <c r="D32" s="37"/>
      <c r="E32" s="37"/>
      <c r="F32" s="37"/>
      <c r="G32" s="37"/>
      <c r="H32" s="37"/>
      <c r="I32" s="37"/>
      <c r="J32" s="37"/>
      <c r="K32" s="37"/>
      <c r="L32" s="64"/>
    </row>
    <row r="33" spans="2:12" ht="20.25" customHeight="1" x14ac:dyDescent="0.25">
      <c r="B33" s="63"/>
      <c r="C33" s="37"/>
      <c r="D33" s="37"/>
      <c r="E33" s="37"/>
      <c r="F33" s="37"/>
      <c r="G33" s="37"/>
      <c r="H33" s="37"/>
      <c r="I33" s="37"/>
      <c r="J33" s="37"/>
      <c r="K33" s="37"/>
      <c r="L33" s="64"/>
    </row>
    <row r="34" spans="2:12" ht="20.25" customHeight="1" x14ac:dyDescent="0.25">
      <c r="B34" s="63"/>
      <c r="C34" s="37"/>
      <c r="D34" s="37"/>
      <c r="E34" s="37"/>
      <c r="F34" s="37"/>
      <c r="G34" s="37"/>
      <c r="H34" s="37"/>
      <c r="I34" s="37"/>
      <c r="J34" s="37"/>
      <c r="K34" s="37"/>
      <c r="L34" s="64"/>
    </row>
    <row r="35" spans="2:12" ht="20.25" customHeight="1" x14ac:dyDescent="0.25">
      <c r="B35" s="63"/>
      <c r="C35" s="37"/>
      <c r="D35" s="37"/>
      <c r="E35" s="37"/>
      <c r="F35" s="37"/>
      <c r="G35" s="37"/>
      <c r="H35" s="37"/>
      <c r="I35" s="37"/>
      <c r="J35" s="37"/>
      <c r="K35" s="37"/>
      <c r="L35" s="64"/>
    </row>
    <row r="36" spans="2:12" ht="20.25" customHeight="1" x14ac:dyDescent="0.25">
      <c r="B36" s="63"/>
      <c r="C36" s="37"/>
      <c r="D36" s="37"/>
      <c r="E36" s="37"/>
      <c r="F36" s="37"/>
      <c r="G36" s="37"/>
      <c r="H36" s="37"/>
      <c r="I36" s="37"/>
      <c r="J36" s="37"/>
      <c r="K36" s="37"/>
      <c r="L36" s="64"/>
    </row>
    <row r="37" spans="2:12" ht="20.25" customHeight="1" x14ac:dyDescent="0.25">
      <c r="B37" s="63"/>
      <c r="C37" s="37"/>
      <c r="D37" s="37"/>
      <c r="E37" s="37"/>
      <c r="F37" s="37"/>
      <c r="G37" s="37"/>
      <c r="H37" s="37"/>
      <c r="I37" s="37"/>
      <c r="J37" s="37"/>
      <c r="K37" s="37"/>
      <c r="L37" s="64"/>
    </row>
    <row r="38" spans="2:12" ht="20.25" customHeight="1" x14ac:dyDescent="0.25">
      <c r="B38" s="63"/>
      <c r="C38" s="37"/>
      <c r="D38" s="37"/>
      <c r="E38" s="37"/>
      <c r="F38" s="37"/>
      <c r="G38" s="37"/>
      <c r="H38" s="37"/>
      <c r="I38" s="37"/>
      <c r="J38" s="37"/>
      <c r="K38" s="37"/>
      <c r="L38" s="64"/>
    </row>
    <row r="39" spans="2:12" ht="20.25" customHeight="1" x14ac:dyDescent="0.25">
      <c r="B39" s="63"/>
      <c r="C39" s="37"/>
      <c r="D39" s="37"/>
      <c r="E39" s="37"/>
      <c r="F39" s="37"/>
      <c r="G39" s="37"/>
      <c r="H39" s="37"/>
      <c r="I39" s="37"/>
      <c r="J39" s="37"/>
      <c r="K39" s="37"/>
      <c r="L39" s="64"/>
    </row>
    <row r="40" spans="2:12" ht="20.25" customHeight="1" x14ac:dyDescent="0.25">
      <c r="B40" s="63"/>
      <c r="C40" s="37"/>
      <c r="D40" s="37"/>
      <c r="E40" s="37"/>
      <c r="F40" s="37"/>
      <c r="G40" s="37"/>
      <c r="H40" s="37"/>
      <c r="I40" s="37"/>
      <c r="J40" s="37"/>
      <c r="K40" s="37"/>
      <c r="L40" s="64"/>
    </row>
    <row r="41" spans="2:12" ht="20.25" customHeight="1" x14ac:dyDescent="0.25">
      <c r="B41" s="63"/>
      <c r="C41" s="37"/>
      <c r="D41" s="37"/>
      <c r="E41" s="37"/>
      <c r="F41" s="37"/>
      <c r="G41" s="37"/>
      <c r="H41" s="37"/>
      <c r="I41" s="37"/>
      <c r="J41" s="37"/>
      <c r="K41" s="37"/>
      <c r="L41" s="64"/>
    </row>
    <row r="42" spans="2:12" ht="20.25" customHeight="1" x14ac:dyDescent="0.25">
      <c r="B42" s="2"/>
      <c r="L42" s="3"/>
    </row>
    <row r="43" spans="2:12" ht="20.25" customHeight="1" x14ac:dyDescent="0.25">
      <c r="B43" s="4"/>
      <c r="C43" s="5"/>
      <c r="D43" s="5"/>
      <c r="E43" s="5"/>
      <c r="F43" s="5"/>
      <c r="G43" s="5"/>
      <c r="H43" s="5"/>
      <c r="I43" s="5"/>
      <c r="J43" s="5"/>
      <c r="K43" s="5"/>
      <c r="L43" s="6"/>
    </row>
  </sheetData>
  <mergeCells count="7">
    <mergeCell ref="B25:L25"/>
    <mergeCell ref="B2:L2"/>
    <mergeCell ref="B8:E8"/>
    <mergeCell ref="F8:L8"/>
    <mergeCell ref="F16:L16"/>
    <mergeCell ref="I4:L4"/>
    <mergeCell ref="F9:L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1AEF2-852B-4A36-84BE-8EE9A65739B1}">
  <dimension ref="A1:E20"/>
  <sheetViews>
    <sheetView showGridLines="0" workbookViewId="0"/>
  </sheetViews>
  <sheetFormatPr baseColWidth="10" defaultRowHeight="15" x14ac:dyDescent="0.25"/>
  <cols>
    <col min="1" max="1" width="2.5703125" customWidth="1"/>
    <col min="2" max="2" width="51.42578125" customWidth="1"/>
    <col min="3" max="3" width="44.42578125" customWidth="1"/>
    <col min="4" max="4" width="6.85546875" customWidth="1"/>
    <col min="5" max="5" width="51.42578125" customWidth="1"/>
  </cols>
  <sheetData>
    <row r="1" spans="1:5" ht="15.75" thickBot="1" x14ac:dyDescent="0.3">
      <c r="A1" s="37"/>
      <c r="B1" s="37"/>
      <c r="C1" s="37"/>
      <c r="D1" s="37"/>
      <c r="E1" s="37"/>
    </row>
    <row r="2" spans="1:5" ht="25.5" customHeight="1" x14ac:dyDescent="0.25">
      <c r="A2" s="37"/>
      <c r="B2" s="65" t="s">
        <v>13</v>
      </c>
      <c r="C2" s="66" t="s">
        <v>9</v>
      </c>
      <c r="D2" s="67"/>
      <c r="E2" s="68" t="s">
        <v>10</v>
      </c>
    </row>
    <row r="3" spans="1:5" ht="25.5" customHeight="1" x14ac:dyDescent="0.25">
      <c r="A3" s="37"/>
      <c r="B3" s="69"/>
      <c r="C3" s="70"/>
      <c r="D3" s="71"/>
      <c r="E3" s="72"/>
    </row>
    <row r="4" spans="1:5" ht="25.5" customHeight="1" x14ac:dyDescent="0.25">
      <c r="A4" s="37"/>
      <c r="B4" s="73"/>
      <c r="C4" s="70"/>
      <c r="D4" s="71"/>
      <c r="E4" s="72"/>
    </row>
    <row r="5" spans="1:5" ht="25.5" customHeight="1" x14ac:dyDescent="0.25">
      <c r="A5" s="37"/>
      <c r="B5" s="73"/>
      <c r="C5" s="70"/>
      <c r="D5" s="71"/>
      <c r="E5" s="72"/>
    </row>
    <row r="6" spans="1:5" ht="25.5" customHeight="1" x14ac:dyDescent="0.25">
      <c r="A6" s="37"/>
      <c r="B6" s="69"/>
      <c r="C6" s="70"/>
      <c r="D6" s="71"/>
      <c r="E6" s="74"/>
    </row>
    <row r="7" spans="1:5" ht="25.5" customHeight="1" thickBot="1" x14ac:dyDescent="0.3">
      <c r="A7" s="37"/>
      <c r="B7" s="75"/>
      <c r="C7" s="76"/>
      <c r="D7" s="77"/>
      <c r="E7" s="78"/>
    </row>
    <row r="8" spans="1:5" ht="25.5" customHeight="1" x14ac:dyDescent="0.25">
      <c r="A8" s="37"/>
      <c r="B8" s="79" t="s">
        <v>11</v>
      </c>
      <c r="C8" s="80" t="s">
        <v>14</v>
      </c>
      <c r="D8" s="81"/>
      <c r="E8" s="79" t="s">
        <v>15</v>
      </c>
    </row>
    <row r="9" spans="1:5" ht="25.5" customHeight="1" x14ac:dyDescent="0.25">
      <c r="A9" s="37"/>
      <c r="B9" s="82"/>
      <c r="C9" s="83"/>
      <c r="D9" s="84"/>
      <c r="E9" s="85"/>
    </row>
    <row r="10" spans="1:5" ht="25.5" customHeight="1" x14ac:dyDescent="0.25">
      <c r="A10" s="37"/>
      <c r="B10" s="82"/>
      <c r="C10" s="83" t="str">
        <f>C2</f>
        <v>FORTALEZAS</v>
      </c>
      <c r="D10" s="84"/>
      <c r="E10" s="85"/>
    </row>
    <row r="11" spans="1:5" ht="25.5" customHeight="1" x14ac:dyDescent="0.25">
      <c r="A11" s="37"/>
      <c r="B11" s="82"/>
      <c r="C11" s="83" t="str">
        <f>E2</f>
        <v>DEBILIDADES</v>
      </c>
      <c r="D11" s="84"/>
      <c r="E11" s="85"/>
    </row>
    <row r="12" spans="1:5" ht="25.5" customHeight="1" x14ac:dyDescent="0.25">
      <c r="A12" s="37"/>
      <c r="B12" s="82"/>
      <c r="C12" s="83" t="str">
        <f>B8</f>
        <v>OPORTUNIDADES</v>
      </c>
      <c r="D12" s="84"/>
      <c r="E12" s="85"/>
    </row>
    <row r="13" spans="1:5" ht="25.5" customHeight="1" thickBot="1" x14ac:dyDescent="0.3">
      <c r="A13" s="37"/>
      <c r="B13" s="86"/>
      <c r="C13" s="83" t="str">
        <f>B14</f>
        <v>AMENAZAS</v>
      </c>
      <c r="D13" s="84"/>
      <c r="E13" s="85"/>
    </row>
    <row r="14" spans="1:5" ht="25.5" customHeight="1" x14ac:dyDescent="0.25">
      <c r="A14" s="37"/>
      <c r="B14" s="87" t="s">
        <v>12</v>
      </c>
      <c r="C14" s="43"/>
      <c r="D14" s="43"/>
      <c r="E14" s="85"/>
    </row>
    <row r="15" spans="1:5" ht="25.5" customHeight="1" x14ac:dyDescent="0.25">
      <c r="A15" s="37"/>
      <c r="B15" s="88"/>
      <c r="C15" s="43" t="str">
        <f>C10</f>
        <v>FORTALEZAS</v>
      </c>
      <c r="D15" s="89"/>
      <c r="E15" s="85"/>
    </row>
    <row r="16" spans="1:5" ht="25.5" customHeight="1" x14ac:dyDescent="0.25">
      <c r="A16" s="37"/>
      <c r="B16" s="82"/>
      <c r="C16" s="43" t="str">
        <f>C11</f>
        <v>DEBILIDADES</v>
      </c>
      <c r="D16" s="89"/>
      <c r="E16" s="85"/>
    </row>
    <row r="17" spans="1:5" ht="25.5" customHeight="1" x14ac:dyDescent="0.25">
      <c r="A17" s="37"/>
      <c r="B17" s="88"/>
      <c r="C17" s="43" t="str">
        <f>C12</f>
        <v>OPORTUNIDADES</v>
      </c>
      <c r="D17" s="89"/>
      <c r="E17" s="85"/>
    </row>
    <row r="18" spans="1:5" ht="25.5" customHeight="1" x14ac:dyDescent="0.25">
      <c r="A18" s="37"/>
      <c r="B18" s="82"/>
      <c r="C18" s="43" t="str">
        <f>C13</f>
        <v>AMENAZAS</v>
      </c>
      <c r="D18" s="89"/>
      <c r="E18" s="85"/>
    </row>
    <row r="19" spans="1:5" ht="25.5" customHeight="1" thickBot="1" x14ac:dyDescent="0.3">
      <c r="A19" s="37"/>
      <c r="B19" s="86"/>
      <c r="C19" s="90"/>
      <c r="D19" s="91"/>
      <c r="E19" s="92"/>
    </row>
    <row r="20" spans="1:5" x14ac:dyDescent="0.25">
      <c r="B20" s="8"/>
      <c r="C20" s="7"/>
      <c r="D20" s="7"/>
      <c r="E20" s="7"/>
    </row>
  </sheetData>
  <mergeCells count="2">
    <mergeCell ref="C8:D8"/>
    <mergeCell ref="C2:D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17888-1FF7-4EC4-87B4-51B4F8272126}">
  <dimension ref="B2:J11"/>
  <sheetViews>
    <sheetView showGridLines="0" zoomScale="130" zoomScaleNormal="130" workbookViewId="0"/>
  </sheetViews>
  <sheetFormatPr baseColWidth="10" defaultRowHeight="15" x14ac:dyDescent="0.25"/>
  <cols>
    <col min="1" max="1" width="3" customWidth="1"/>
    <col min="2" max="2" width="3.42578125" customWidth="1"/>
    <col min="3" max="3" width="24.140625" customWidth="1"/>
    <col min="4" max="4" width="48.42578125" customWidth="1"/>
    <col min="5" max="5" width="1.28515625" customWidth="1"/>
  </cols>
  <sheetData>
    <row r="2" spans="2:10" ht="18" customHeight="1" x14ac:dyDescent="0.25">
      <c r="B2" s="94" t="s">
        <v>115</v>
      </c>
      <c r="C2" s="94"/>
      <c r="D2" s="94"/>
    </row>
    <row r="4" spans="2:10" ht="30.75" customHeight="1" x14ac:dyDescent="0.25">
      <c r="B4" s="10">
        <v>1</v>
      </c>
      <c r="C4" s="93" t="s">
        <v>17</v>
      </c>
      <c r="D4" s="11"/>
      <c r="E4" s="7"/>
      <c r="F4" s="95" t="s">
        <v>22</v>
      </c>
      <c r="G4" s="96"/>
      <c r="H4" s="96"/>
      <c r="I4" s="96"/>
      <c r="J4" s="97"/>
    </row>
    <row r="5" spans="2:10" ht="30.75" customHeight="1" x14ac:dyDescent="0.25">
      <c r="B5" s="10">
        <v>2</v>
      </c>
      <c r="C5" s="93" t="s">
        <v>18</v>
      </c>
      <c r="D5" s="11"/>
      <c r="E5" s="7"/>
      <c r="F5" s="12"/>
      <c r="G5" s="13"/>
      <c r="H5" s="13"/>
      <c r="I5" s="13"/>
      <c r="J5" s="14"/>
    </row>
    <row r="6" spans="2:10" ht="30.75" customHeight="1" x14ac:dyDescent="0.25">
      <c r="B6" s="10">
        <v>3</v>
      </c>
      <c r="C6" s="93" t="s">
        <v>112</v>
      </c>
      <c r="D6" s="11"/>
      <c r="E6" s="7"/>
      <c r="F6" s="15"/>
      <c r="G6" s="16"/>
      <c r="H6" s="16"/>
      <c r="I6" s="16"/>
      <c r="J6" s="17"/>
    </row>
    <row r="7" spans="2:10" ht="30.75" customHeight="1" x14ac:dyDescent="0.25">
      <c r="B7" s="10">
        <v>4</v>
      </c>
      <c r="C7" s="93" t="s">
        <v>21</v>
      </c>
      <c r="D7" s="11"/>
      <c r="E7" s="7"/>
      <c r="F7" s="15"/>
      <c r="G7" s="16"/>
      <c r="H7" s="16"/>
      <c r="I7" s="16"/>
      <c r="J7" s="17"/>
    </row>
    <row r="8" spans="2:10" ht="30.75" customHeight="1" x14ac:dyDescent="0.25">
      <c r="B8" s="10">
        <v>5</v>
      </c>
      <c r="C8" s="93" t="s">
        <v>113</v>
      </c>
      <c r="D8" s="11"/>
      <c r="E8" s="7"/>
      <c r="F8" s="15"/>
      <c r="G8" s="16"/>
      <c r="H8" s="16"/>
      <c r="I8" s="16"/>
      <c r="J8" s="17"/>
    </row>
    <row r="9" spans="2:10" ht="30.75" customHeight="1" x14ac:dyDescent="0.25">
      <c r="B9" s="10">
        <v>6</v>
      </c>
      <c r="C9" s="93" t="s">
        <v>19</v>
      </c>
      <c r="D9" s="11"/>
      <c r="E9" s="7"/>
      <c r="F9" s="15"/>
      <c r="G9" s="16"/>
      <c r="H9" s="16"/>
      <c r="I9" s="16"/>
      <c r="J9" s="17"/>
    </row>
    <row r="10" spans="2:10" ht="30.75" customHeight="1" x14ac:dyDescent="0.25">
      <c r="B10" s="10">
        <v>7</v>
      </c>
      <c r="C10" s="93" t="s">
        <v>20</v>
      </c>
      <c r="D10" s="11"/>
      <c r="E10" s="7"/>
      <c r="F10" s="18"/>
      <c r="G10" s="19"/>
      <c r="H10" s="19"/>
      <c r="I10" s="19"/>
      <c r="J10" s="20"/>
    </row>
    <row r="11" spans="2:10" x14ac:dyDescent="0.25">
      <c r="B11" s="7"/>
      <c r="C11" s="7"/>
      <c r="D11" s="7"/>
      <c r="E11" s="7"/>
      <c r="F11" s="9"/>
      <c r="G11" s="7"/>
      <c r="H11" s="7"/>
    </row>
  </sheetData>
  <mergeCells count="2">
    <mergeCell ref="F4:J4"/>
    <mergeCell ref="F5:J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7E7F-4853-4308-A8FF-29A81E3721A5}">
  <dimension ref="A1:P44"/>
  <sheetViews>
    <sheetView showGridLines="0" zoomScaleNormal="100" workbookViewId="0"/>
  </sheetViews>
  <sheetFormatPr baseColWidth="10" defaultColWidth="11.42578125" defaultRowHeight="15" customHeight="1" x14ac:dyDescent="0.25"/>
  <cols>
    <col min="1" max="1" width="2" customWidth="1"/>
    <col min="2" max="2" width="3" customWidth="1"/>
    <col min="3" max="3" width="22.28515625" customWidth="1"/>
    <col min="4" max="4" width="11.85546875" customWidth="1"/>
    <col min="5" max="5" width="15.28515625" customWidth="1"/>
    <col min="6" max="6" width="12.7109375" customWidth="1"/>
    <col min="7" max="7" width="18" customWidth="1"/>
    <col min="8" max="8" width="13.28515625" customWidth="1"/>
    <col min="9" max="9" width="12.140625" customWidth="1"/>
    <col min="11" max="11" width="18.85546875" customWidth="1"/>
    <col min="12" max="12" width="18.42578125" customWidth="1"/>
    <col min="13" max="13" width="10.7109375" bestFit="1" customWidth="1"/>
    <col min="14" max="14" width="15.85546875" customWidth="1"/>
    <col min="15" max="15" width="12.5703125" bestFit="1" customWidth="1"/>
    <col min="16" max="16" width="13.140625" customWidth="1"/>
    <col min="16383" max="16384" width="3" customWidth="1"/>
  </cols>
  <sheetData>
    <row r="1" spans="1:16" ht="16.5" customHeight="1" x14ac:dyDescent="0.25">
      <c r="A1" s="1"/>
      <c r="B1" s="43"/>
      <c r="C1" s="43"/>
      <c r="D1" s="43"/>
      <c r="E1" s="43"/>
      <c r="F1" s="43"/>
      <c r="G1" s="43"/>
      <c r="H1" s="43"/>
      <c r="I1" s="43"/>
      <c r="J1" s="43"/>
      <c r="K1" s="37"/>
      <c r="L1" s="37"/>
      <c r="M1" s="37"/>
      <c r="N1" s="37"/>
      <c r="O1" s="37"/>
      <c r="P1" s="37"/>
    </row>
    <row r="2" spans="1:16" x14ac:dyDescent="0.25">
      <c r="A2" s="1"/>
      <c r="B2" s="43"/>
      <c r="C2" s="99" t="s">
        <v>23</v>
      </c>
      <c r="D2" s="100"/>
      <c r="E2" s="100"/>
      <c r="F2" s="100"/>
      <c r="G2" s="101"/>
      <c r="H2" s="43"/>
      <c r="I2" s="43"/>
      <c r="J2" s="43"/>
      <c r="K2" s="37"/>
      <c r="L2" s="37"/>
      <c r="M2" s="37"/>
      <c r="N2" s="37"/>
      <c r="O2" s="37"/>
      <c r="P2" s="37"/>
    </row>
    <row r="3" spans="1:16" ht="11.25" customHeight="1" x14ac:dyDescent="0.25">
      <c r="A3" s="1"/>
      <c r="B3" s="43"/>
      <c r="C3" s="43"/>
      <c r="D3" s="43"/>
      <c r="E3" s="43"/>
      <c r="F3" s="43"/>
      <c r="G3" s="43"/>
      <c r="H3" s="43"/>
      <c r="I3" s="43"/>
      <c r="J3" s="43"/>
      <c r="K3" s="37"/>
      <c r="L3" s="37"/>
      <c r="M3" s="37"/>
      <c r="N3" s="37"/>
      <c r="O3" s="37"/>
      <c r="P3" s="37"/>
    </row>
    <row r="4" spans="1:16" ht="15.75" customHeight="1" x14ac:dyDescent="0.25">
      <c r="A4" s="1"/>
      <c r="B4" s="43"/>
      <c r="C4" s="102" t="s">
        <v>24</v>
      </c>
      <c r="D4" s="103"/>
      <c r="E4" s="104"/>
      <c r="F4" s="105"/>
      <c r="G4" s="106" t="e">
        <f>INDEX($B$31:$P$36,MATCH($D$4,EMPLEADOS,0),15)</f>
        <v>#N/A</v>
      </c>
      <c r="H4" s="43"/>
      <c r="I4" s="43"/>
      <c r="J4" s="43"/>
      <c r="K4" s="37"/>
      <c r="L4" s="37"/>
      <c r="M4" s="37"/>
      <c r="N4" s="37"/>
      <c r="O4" s="37"/>
      <c r="P4" s="37"/>
    </row>
    <row r="5" spans="1:16" ht="3" customHeight="1" x14ac:dyDescent="0.25">
      <c r="A5" s="1"/>
      <c r="B5" s="43"/>
      <c r="C5" s="107"/>
      <c r="D5" s="108"/>
      <c r="E5" s="37"/>
      <c r="F5" s="107"/>
      <c r="G5" s="109"/>
      <c r="H5" s="43"/>
      <c r="I5" s="43"/>
      <c r="J5" s="43"/>
      <c r="K5" s="37"/>
      <c r="L5" s="37"/>
      <c r="M5" s="37"/>
      <c r="N5" s="37"/>
      <c r="O5" s="37"/>
      <c r="P5" s="37"/>
    </row>
    <row r="6" spans="1:16" ht="15.75" customHeight="1" x14ac:dyDescent="0.25">
      <c r="A6" s="1"/>
      <c r="B6" s="43"/>
      <c r="C6" s="102" t="s">
        <v>26</v>
      </c>
      <c r="D6" s="103"/>
      <c r="E6" s="104"/>
      <c r="F6" s="105"/>
      <c r="G6" s="109"/>
      <c r="H6" s="43"/>
      <c r="I6" s="43"/>
      <c r="J6" s="43"/>
      <c r="K6" s="37"/>
      <c r="L6" s="37"/>
      <c r="M6" s="37"/>
      <c r="N6" s="37"/>
      <c r="O6" s="37"/>
      <c r="P6" s="37"/>
    </row>
    <row r="7" spans="1:16" ht="3" customHeight="1" x14ac:dyDescent="0.25">
      <c r="A7" s="1"/>
      <c r="B7" s="43"/>
      <c r="C7" s="107"/>
      <c r="D7" s="110"/>
      <c r="E7" s="37"/>
      <c r="F7" s="107"/>
      <c r="G7" s="109"/>
      <c r="H7" s="43"/>
      <c r="I7" s="43"/>
      <c r="J7" s="43"/>
      <c r="K7" s="37"/>
      <c r="L7" s="37"/>
      <c r="M7" s="37"/>
      <c r="N7" s="37"/>
      <c r="O7" s="37"/>
      <c r="P7" s="37"/>
    </row>
    <row r="8" spans="1:16" ht="15.75" customHeight="1" x14ac:dyDescent="0.25">
      <c r="A8" s="1"/>
      <c r="B8" s="43"/>
      <c r="C8" s="102" t="s">
        <v>27</v>
      </c>
      <c r="D8" s="111"/>
      <c r="E8" s="112"/>
      <c r="F8" s="113"/>
      <c r="G8" s="109"/>
      <c r="H8" s="43"/>
      <c r="I8" s="43"/>
      <c r="J8" s="43"/>
      <c r="K8" s="37"/>
      <c r="L8" s="37"/>
      <c r="M8" s="37"/>
      <c r="N8" s="37"/>
      <c r="O8" s="37"/>
      <c r="P8" s="37"/>
    </row>
    <row r="9" spans="1:16" ht="3" customHeight="1" x14ac:dyDescent="0.25">
      <c r="A9" s="1"/>
      <c r="B9" s="43"/>
      <c r="C9" s="107"/>
      <c r="D9" s="110"/>
      <c r="E9" s="37"/>
      <c r="F9" s="107"/>
      <c r="G9" s="109"/>
      <c r="H9" s="43"/>
      <c r="I9" s="43"/>
      <c r="J9" s="43"/>
      <c r="K9" s="37"/>
      <c r="L9" s="37"/>
      <c r="M9" s="37"/>
      <c r="N9" s="37"/>
      <c r="O9" s="37"/>
      <c r="P9" s="37"/>
    </row>
    <row r="10" spans="1:16" ht="15.75" customHeight="1" x14ac:dyDescent="0.25">
      <c r="A10" s="1"/>
      <c r="B10" s="43"/>
      <c r="C10" s="102" t="s">
        <v>28</v>
      </c>
      <c r="D10" s="103"/>
      <c r="E10" s="104"/>
      <c r="F10" s="105"/>
      <c r="G10" s="109"/>
      <c r="H10" s="43"/>
      <c r="I10" s="43"/>
      <c r="J10" s="43"/>
      <c r="K10" s="37"/>
      <c r="L10" s="37"/>
      <c r="M10" s="37"/>
      <c r="N10" s="37"/>
      <c r="O10" s="37"/>
      <c r="P10" s="37"/>
    </row>
    <row r="11" spans="1:16" ht="3" customHeight="1" x14ac:dyDescent="0.25">
      <c r="A11" s="1"/>
      <c r="B11" s="43"/>
      <c r="C11" s="107"/>
      <c r="D11" s="108"/>
      <c r="E11" s="37"/>
      <c r="F11" s="107"/>
      <c r="G11" s="109"/>
      <c r="H11" s="43"/>
      <c r="I11" s="43"/>
      <c r="J11" s="43"/>
      <c r="K11" s="37"/>
      <c r="L11" s="37"/>
      <c r="M11" s="37"/>
      <c r="N11" s="37"/>
      <c r="O11" s="37"/>
      <c r="P11" s="37"/>
    </row>
    <row r="12" spans="1:16" ht="15.75" customHeight="1" x14ac:dyDescent="0.25">
      <c r="A12" s="1"/>
      <c r="B12" s="43"/>
      <c r="C12" s="102" t="s">
        <v>29</v>
      </c>
      <c r="D12" s="103"/>
      <c r="E12" s="104"/>
      <c r="F12" s="105"/>
      <c r="G12" s="109"/>
      <c r="H12" s="43"/>
      <c r="I12" s="43"/>
      <c r="J12" s="43"/>
      <c r="K12" s="37"/>
      <c r="L12" s="37"/>
      <c r="M12" s="37"/>
      <c r="N12" s="37"/>
      <c r="O12" s="37"/>
      <c r="P12" s="37"/>
    </row>
    <row r="13" spans="1:16" ht="3" customHeight="1" x14ac:dyDescent="0.25">
      <c r="A13" s="1"/>
      <c r="B13" s="43"/>
      <c r="C13" s="107"/>
      <c r="D13" s="108"/>
      <c r="E13" s="37"/>
      <c r="F13" s="107"/>
      <c r="G13" s="109"/>
      <c r="H13" s="43"/>
      <c r="I13" s="43"/>
      <c r="J13" s="43"/>
      <c r="K13" s="37"/>
      <c r="L13" s="37"/>
      <c r="M13" s="37"/>
      <c r="N13" s="37"/>
      <c r="O13" s="37"/>
      <c r="P13" s="37"/>
    </row>
    <row r="14" spans="1:16" ht="15.75" customHeight="1" x14ac:dyDescent="0.25">
      <c r="A14" s="1"/>
      <c r="B14" s="43"/>
      <c r="C14" s="102" t="s">
        <v>30</v>
      </c>
      <c r="D14" s="103"/>
      <c r="E14" s="104"/>
      <c r="F14" s="105"/>
      <c r="G14" s="109"/>
      <c r="H14" s="43"/>
      <c r="I14" s="43"/>
      <c r="J14" s="43"/>
      <c r="K14" s="37"/>
      <c r="L14" s="37"/>
      <c r="M14" s="37"/>
      <c r="N14" s="37"/>
      <c r="O14" s="37"/>
      <c r="P14" s="37"/>
    </row>
    <row r="15" spans="1:16" ht="3" customHeight="1" x14ac:dyDescent="0.25">
      <c r="A15" s="1"/>
      <c r="B15" s="43"/>
      <c r="C15" s="107"/>
      <c r="D15" s="58"/>
      <c r="E15" s="37"/>
      <c r="F15" s="43"/>
      <c r="G15" s="109"/>
      <c r="H15" s="43"/>
      <c r="I15" s="43"/>
      <c r="J15" s="43"/>
      <c r="K15" s="37"/>
      <c r="L15" s="37"/>
      <c r="M15" s="37"/>
      <c r="N15" s="37"/>
      <c r="O15" s="37"/>
      <c r="P15" s="37"/>
    </row>
    <row r="16" spans="1:16" ht="15.75" customHeight="1" x14ac:dyDescent="0.25">
      <c r="A16" s="1"/>
      <c r="B16" s="43"/>
      <c r="C16" s="102" t="s">
        <v>31</v>
      </c>
      <c r="D16" s="99"/>
      <c r="E16" s="100"/>
      <c r="F16" s="101"/>
      <c r="G16" s="114"/>
      <c r="H16" s="43"/>
      <c r="I16" s="43"/>
      <c r="J16" s="37"/>
      <c r="K16" s="37"/>
      <c r="L16" s="37"/>
      <c r="M16" s="37"/>
      <c r="N16" s="37"/>
      <c r="O16" s="37"/>
      <c r="P16" s="37"/>
    </row>
    <row r="17" spans="1:16" ht="7.5" customHeight="1" x14ac:dyDescent="0.25">
      <c r="A17" s="1"/>
      <c r="B17" s="43"/>
      <c r="C17" s="43"/>
      <c r="D17" s="43"/>
      <c r="E17" s="43"/>
      <c r="F17" s="43"/>
      <c r="G17" s="115"/>
      <c r="H17" s="43"/>
      <c r="I17" s="43"/>
      <c r="J17" s="43"/>
      <c r="K17" s="37"/>
      <c r="L17" s="37"/>
      <c r="M17" s="37"/>
      <c r="N17" s="37"/>
      <c r="O17" s="37"/>
      <c r="P17" s="37"/>
    </row>
    <row r="18" spans="1:16" x14ac:dyDescent="0.25">
      <c r="A18" s="1"/>
      <c r="B18" s="43"/>
      <c r="C18" s="99" t="s">
        <v>32</v>
      </c>
      <c r="D18" s="100"/>
      <c r="E18" s="100"/>
      <c r="F18" s="100"/>
      <c r="G18" s="101"/>
      <c r="H18" s="43"/>
      <c r="I18" s="43"/>
      <c r="J18" s="43"/>
      <c r="K18" s="37"/>
      <c r="L18" s="37"/>
      <c r="M18" s="37"/>
      <c r="N18" s="37"/>
      <c r="O18" s="37"/>
      <c r="P18" s="37"/>
    </row>
    <row r="19" spans="1:16" ht="27" customHeight="1" x14ac:dyDescent="0.25">
      <c r="A19" s="1"/>
      <c r="B19" s="43"/>
      <c r="C19" s="116" t="s">
        <v>33</v>
      </c>
      <c r="D19" s="117"/>
      <c r="E19" s="118"/>
      <c r="F19" s="118"/>
      <c r="G19" s="119"/>
      <c r="H19" s="43"/>
      <c r="I19" s="43"/>
      <c r="J19" s="43"/>
      <c r="K19" s="37"/>
      <c r="L19" s="37"/>
      <c r="M19" s="37"/>
      <c r="N19" s="37"/>
      <c r="O19" s="37"/>
      <c r="P19" s="37"/>
    </row>
    <row r="20" spans="1:16" ht="27" customHeight="1" x14ac:dyDescent="0.25">
      <c r="A20" s="1"/>
      <c r="B20" s="43"/>
      <c r="C20" s="116" t="s">
        <v>34</v>
      </c>
      <c r="D20" s="117"/>
      <c r="E20" s="118"/>
      <c r="F20" s="118"/>
      <c r="G20" s="119"/>
      <c r="H20" s="43"/>
      <c r="I20" s="43"/>
      <c r="J20" s="43"/>
      <c r="K20" s="37"/>
      <c r="L20" s="37"/>
      <c r="M20" s="37"/>
      <c r="N20" s="37"/>
      <c r="O20" s="37"/>
      <c r="P20" s="37"/>
    </row>
    <row r="21" spans="1:16" ht="27" customHeight="1" x14ac:dyDescent="0.25">
      <c r="A21" s="1"/>
      <c r="B21" s="43"/>
      <c r="C21" s="116" t="s">
        <v>35</v>
      </c>
      <c r="D21" s="117"/>
      <c r="E21" s="118"/>
      <c r="F21" s="118"/>
      <c r="G21" s="119"/>
      <c r="H21" s="43"/>
      <c r="I21" s="43"/>
      <c r="J21" s="43"/>
      <c r="K21" s="37"/>
      <c r="L21" s="37"/>
      <c r="M21" s="37"/>
      <c r="N21" s="37"/>
      <c r="O21" s="37"/>
      <c r="P21" s="37"/>
    </row>
    <row r="22" spans="1:16" ht="27" customHeight="1" x14ac:dyDescent="0.25">
      <c r="A22" s="1"/>
      <c r="B22" s="43"/>
      <c r="C22" s="116" t="s">
        <v>36</v>
      </c>
      <c r="D22" s="117"/>
      <c r="E22" s="118"/>
      <c r="F22" s="118"/>
      <c r="G22" s="119"/>
      <c r="H22" s="43"/>
      <c r="I22" s="43"/>
      <c r="J22" s="43"/>
      <c r="K22" s="37"/>
      <c r="L22" s="37"/>
      <c r="M22" s="37"/>
      <c r="N22" s="37"/>
      <c r="O22" s="37"/>
      <c r="P22" s="37"/>
    </row>
    <row r="23" spans="1:16" x14ac:dyDescent="0.25">
      <c r="A23" s="1"/>
      <c r="B23" s="43"/>
      <c r="C23" s="99" t="s">
        <v>37</v>
      </c>
      <c r="D23" s="100"/>
      <c r="E23" s="100"/>
      <c r="F23" s="100"/>
      <c r="G23" s="101"/>
      <c r="H23" s="43"/>
      <c r="I23" s="43"/>
      <c r="J23" s="43"/>
      <c r="K23" s="37"/>
      <c r="L23" s="37"/>
      <c r="M23" s="37"/>
      <c r="N23" s="37"/>
      <c r="O23" s="37"/>
      <c r="P23" s="37"/>
    </row>
    <row r="24" spans="1:16" ht="37.5" customHeight="1" x14ac:dyDescent="0.25">
      <c r="A24" s="1"/>
      <c r="B24" s="43"/>
      <c r="C24" s="120" t="s">
        <v>38</v>
      </c>
      <c r="D24" s="121"/>
      <c r="E24" s="122"/>
      <c r="F24" s="122"/>
      <c r="G24" s="123"/>
      <c r="H24" s="43"/>
      <c r="I24" s="43"/>
      <c r="J24" s="43"/>
      <c r="K24" s="37"/>
      <c r="L24" s="37"/>
      <c r="M24" s="37"/>
      <c r="N24" s="37"/>
      <c r="O24" s="37"/>
      <c r="P24" s="37"/>
    </row>
    <row r="25" spans="1:16" ht="37.5" customHeight="1" x14ac:dyDescent="0.25">
      <c r="A25" s="1"/>
      <c r="B25" s="43"/>
      <c r="C25" s="124" t="s">
        <v>39</v>
      </c>
      <c r="D25" s="125"/>
      <c r="E25" s="126"/>
      <c r="F25" s="126"/>
      <c r="G25" s="127"/>
      <c r="H25" s="43"/>
      <c r="I25" s="43"/>
      <c r="J25" s="43"/>
      <c r="K25" s="37"/>
      <c r="L25" s="37"/>
      <c r="M25" s="37"/>
      <c r="N25" s="37"/>
      <c r="O25" s="37"/>
      <c r="P25" s="37"/>
    </row>
    <row r="26" spans="1:16" x14ac:dyDescent="0.25">
      <c r="A26" s="1"/>
      <c r="B26" s="43"/>
      <c r="C26" s="120"/>
      <c r="D26" s="128"/>
      <c r="E26" s="129"/>
      <c r="F26" s="129"/>
      <c r="G26" s="130"/>
      <c r="H26" s="43"/>
      <c r="I26" s="43"/>
      <c r="J26" s="43"/>
      <c r="K26" s="37"/>
      <c r="L26" s="37"/>
      <c r="M26" s="37"/>
      <c r="N26" s="37"/>
      <c r="O26" s="37"/>
      <c r="P26" s="37"/>
    </row>
    <row r="27" spans="1:16" x14ac:dyDescent="0.25">
      <c r="A27" s="1"/>
      <c r="B27" s="43"/>
      <c r="C27" s="37"/>
      <c r="D27" s="37"/>
      <c r="E27" s="37"/>
      <c r="F27" s="37"/>
      <c r="G27" s="37"/>
      <c r="H27" s="43"/>
      <c r="I27" s="43"/>
      <c r="J27" s="43"/>
      <c r="K27" s="37"/>
      <c r="L27" s="37"/>
      <c r="M27" s="37"/>
      <c r="N27" s="37"/>
      <c r="O27" s="37"/>
      <c r="P27" s="37"/>
    </row>
    <row r="28" spans="1:16" x14ac:dyDescent="0.25">
      <c r="A28" s="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</row>
    <row r="29" spans="1:16" x14ac:dyDescent="0.25">
      <c r="A29" s="1"/>
      <c r="B29" s="99" t="s">
        <v>40</v>
      </c>
      <c r="C29" s="100"/>
      <c r="D29" s="100"/>
      <c r="E29" s="100"/>
      <c r="F29" s="100"/>
      <c r="G29" s="100"/>
      <c r="H29" s="100"/>
      <c r="I29" s="101"/>
      <c r="J29" s="99" t="s">
        <v>32</v>
      </c>
      <c r="K29" s="100"/>
      <c r="L29" s="100"/>
      <c r="M29" s="101"/>
      <c r="N29" s="99" t="s">
        <v>37</v>
      </c>
      <c r="O29" s="100"/>
      <c r="P29" s="101"/>
    </row>
    <row r="30" spans="1:16" ht="25.5" x14ac:dyDescent="0.25">
      <c r="A30" s="1"/>
      <c r="B30" s="132" t="s">
        <v>41</v>
      </c>
      <c r="C30" s="132" t="s">
        <v>24</v>
      </c>
      <c r="D30" s="132" t="s">
        <v>26</v>
      </c>
      <c r="E30" s="132" t="s">
        <v>27</v>
      </c>
      <c r="F30" s="132" t="s">
        <v>28</v>
      </c>
      <c r="G30" s="132" t="s">
        <v>29</v>
      </c>
      <c r="H30" s="132" t="s">
        <v>30</v>
      </c>
      <c r="I30" s="132" t="s">
        <v>42</v>
      </c>
      <c r="J30" s="132" t="s">
        <v>33</v>
      </c>
      <c r="K30" s="132" t="s">
        <v>34</v>
      </c>
      <c r="L30" s="132" t="s">
        <v>35</v>
      </c>
      <c r="M30" s="132" t="s">
        <v>36</v>
      </c>
      <c r="N30" s="132" t="s">
        <v>38</v>
      </c>
      <c r="O30" s="132" t="s">
        <v>39</v>
      </c>
      <c r="P30" s="132" t="s">
        <v>43</v>
      </c>
    </row>
    <row r="31" spans="1:16" ht="81" customHeight="1" x14ac:dyDescent="0.25">
      <c r="A31" s="1"/>
      <c r="B31" s="133">
        <v>1</v>
      </c>
      <c r="C31" s="134" t="s">
        <v>44</v>
      </c>
      <c r="D31" s="134">
        <v>1252634</v>
      </c>
      <c r="E31" s="135">
        <v>36811</v>
      </c>
      <c r="F31" s="134" t="s">
        <v>45</v>
      </c>
      <c r="G31" s="134" t="s">
        <v>46</v>
      </c>
      <c r="H31" s="134" t="s">
        <v>47</v>
      </c>
      <c r="I31" s="134"/>
      <c r="J31" s="134" t="s">
        <v>48</v>
      </c>
      <c r="K31" s="134" t="s">
        <v>49</v>
      </c>
      <c r="L31" s="134" t="s">
        <v>50</v>
      </c>
      <c r="M31" s="134" t="s">
        <v>51</v>
      </c>
      <c r="N31" s="134" t="s">
        <v>52</v>
      </c>
      <c r="O31" s="98">
        <v>0.85</v>
      </c>
      <c r="P31" s="132" t="s">
        <v>53</v>
      </c>
    </row>
    <row r="32" spans="1:16" ht="81" customHeight="1" x14ac:dyDescent="0.25">
      <c r="A32" s="1"/>
      <c r="B32" s="133">
        <v>2</v>
      </c>
      <c r="C32" s="134" t="s">
        <v>54</v>
      </c>
      <c r="D32" s="134">
        <v>1254159</v>
      </c>
      <c r="E32" s="135">
        <v>35820</v>
      </c>
      <c r="F32" s="134" t="s">
        <v>55</v>
      </c>
      <c r="G32" s="134" t="s">
        <v>56</v>
      </c>
      <c r="H32" s="134" t="s">
        <v>57</v>
      </c>
      <c r="I32" s="134"/>
      <c r="J32" s="134" t="s">
        <v>58</v>
      </c>
      <c r="K32" s="134" t="s">
        <v>59</v>
      </c>
      <c r="L32" s="134" t="s">
        <v>60</v>
      </c>
      <c r="M32" s="134" t="s">
        <v>61</v>
      </c>
      <c r="N32" s="134" t="s">
        <v>62</v>
      </c>
      <c r="O32" s="98">
        <v>0.9</v>
      </c>
      <c r="P32" s="132" t="s">
        <v>63</v>
      </c>
    </row>
    <row r="33" spans="1:16" ht="81" customHeight="1" x14ac:dyDescent="0.25">
      <c r="A33" s="1"/>
      <c r="B33" s="133">
        <v>3</v>
      </c>
      <c r="C33" s="134" t="s">
        <v>64</v>
      </c>
      <c r="D33" s="134">
        <v>1255684</v>
      </c>
      <c r="E33" s="135">
        <v>42036</v>
      </c>
      <c r="F33" s="134" t="s">
        <v>65</v>
      </c>
      <c r="G33" s="134" t="s">
        <v>66</v>
      </c>
      <c r="H33" s="134" t="s">
        <v>67</v>
      </c>
      <c r="I33" s="134"/>
      <c r="J33" s="134" t="s">
        <v>68</v>
      </c>
      <c r="K33" s="134" t="s">
        <v>69</v>
      </c>
      <c r="L33" s="134" t="s">
        <v>70</v>
      </c>
      <c r="M33" s="134" t="s">
        <v>61</v>
      </c>
      <c r="N33" s="134" t="s">
        <v>71</v>
      </c>
      <c r="O33" s="98">
        <v>0.75</v>
      </c>
      <c r="P33" s="132" t="s">
        <v>72</v>
      </c>
    </row>
    <row r="34" spans="1:16" ht="81" customHeight="1" x14ac:dyDescent="0.25">
      <c r="A34" s="1"/>
      <c r="B34" s="133">
        <v>4</v>
      </c>
      <c r="C34" s="134" t="s">
        <v>25</v>
      </c>
      <c r="D34" s="134">
        <v>1257209</v>
      </c>
      <c r="E34" s="135">
        <v>37771</v>
      </c>
      <c r="F34" s="134" t="s">
        <v>45</v>
      </c>
      <c r="G34" s="134" t="s">
        <v>73</v>
      </c>
      <c r="H34" s="134" t="s">
        <v>74</v>
      </c>
      <c r="I34" s="134"/>
      <c r="J34" s="134" t="s">
        <v>75</v>
      </c>
      <c r="K34" s="134" t="s">
        <v>76</v>
      </c>
      <c r="L34" s="134" t="s">
        <v>77</v>
      </c>
      <c r="M34" s="134" t="s">
        <v>51</v>
      </c>
      <c r="N34" s="134" t="s">
        <v>78</v>
      </c>
      <c r="O34" s="98">
        <v>0.89</v>
      </c>
      <c r="P34" s="132" t="s">
        <v>79</v>
      </c>
    </row>
    <row r="35" spans="1:16" ht="81" customHeight="1" x14ac:dyDescent="0.25">
      <c r="A35" s="1"/>
      <c r="B35" s="133">
        <v>5</v>
      </c>
      <c r="C35" s="134" t="s">
        <v>80</v>
      </c>
      <c r="D35" s="134">
        <v>1258734</v>
      </c>
      <c r="E35" s="135">
        <v>41135</v>
      </c>
      <c r="F35" s="134" t="s">
        <v>81</v>
      </c>
      <c r="G35" s="134" t="s">
        <v>82</v>
      </c>
      <c r="H35" s="134" t="s">
        <v>83</v>
      </c>
      <c r="I35" s="134"/>
      <c r="J35" s="134" t="s">
        <v>84</v>
      </c>
      <c r="K35" s="134" t="s">
        <v>85</v>
      </c>
      <c r="L35" s="134" t="s">
        <v>86</v>
      </c>
      <c r="M35" s="134" t="s">
        <v>87</v>
      </c>
      <c r="N35" s="134" t="s">
        <v>88</v>
      </c>
      <c r="O35" s="98">
        <v>0.78</v>
      </c>
      <c r="P35" s="132" t="s">
        <v>89</v>
      </c>
    </row>
    <row r="36" spans="1:16" ht="81" customHeight="1" x14ac:dyDescent="0.25">
      <c r="A36" s="1"/>
      <c r="B36" s="133">
        <v>6</v>
      </c>
      <c r="C36" s="134"/>
      <c r="D36" s="134"/>
      <c r="E36" s="135"/>
      <c r="F36" s="134"/>
      <c r="G36" s="134"/>
      <c r="H36" s="134"/>
      <c r="I36" s="134"/>
      <c r="J36" s="134"/>
      <c r="K36" s="134"/>
      <c r="L36" s="134"/>
      <c r="M36" s="134"/>
      <c r="N36" s="134"/>
      <c r="O36" s="98"/>
      <c r="P36" s="132"/>
    </row>
    <row r="39" spans="1:16" x14ac:dyDescent="0.25">
      <c r="C39" s="1"/>
    </row>
    <row r="44" spans="1:16" ht="15" customHeight="1" x14ac:dyDescent="0.25">
      <c r="C44" s="1"/>
    </row>
  </sheetData>
  <mergeCells count="21">
    <mergeCell ref="C2:G2"/>
    <mergeCell ref="D4:F4"/>
    <mergeCell ref="G4:G16"/>
    <mergeCell ref="D6:F6"/>
    <mergeCell ref="D8:F8"/>
    <mergeCell ref="D10:F10"/>
    <mergeCell ref="D12:F12"/>
    <mergeCell ref="D14:F14"/>
    <mergeCell ref="D16:F16"/>
    <mergeCell ref="J29:M29"/>
    <mergeCell ref="N29:P29"/>
    <mergeCell ref="C18:G18"/>
    <mergeCell ref="D19:G19"/>
    <mergeCell ref="D20:G20"/>
    <mergeCell ref="D21:G21"/>
    <mergeCell ref="D22:G22"/>
    <mergeCell ref="C23:G23"/>
    <mergeCell ref="D24:G24"/>
    <mergeCell ref="D25:G25"/>
    <mergeCell ref="D26:G26"/>
    <mergeCell ref="B29:I29"/>
  </mergeCells>
  <conditionalFormatting sqref="D16:F16">
    <cfRule type="cellIs" dxfId="5" priority="1" operator="equal">
      <formula>"INACTIVO"</formula>
    </cfRule>
    <cfRule type="cellIs" dxfId="4" priority="2" operator="equal">
      <formula>"ACTIVO"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A2B9-68B6-4684-98A9-B35B45ADF213}">
  <dimension ref="A1:K29"/>
  <sheetViews>
    <sheetView showGridLines="0" zoomScale="85" zoomScaleNormal="85" workbookViewId="0"/>
  </sheetViews>
  <sheetFormatPr baseColWidth="10" defaultRowHeight="15" x14ac:dyDescent="0.25"/>
  <cols>
    <col min="1" max="1" width="3" customWidth="1"/>
    <col min="2" max="2" width="10.85546875" customWidth="1"/>
    <col min="3" max="3" width="18.140625" customWidth="1"/>
    <col min="4" max="4" width="19.7109375" customWidth="1"/>
    <col min="5" max="5" width="15" customWidth="1"/>
    <col min="6" max="6" width="20.85546875" customWidth="1"/>
    <col min="7" max="7" width="43.42578125" customWidth="1"/>
    <col min="8" max="9" width="26.42578125" customWidth="1"/>
    <col min="11" max="11" width="14.42578125" bestFit="1" customWidth="1"/>
    <col min="13" max="13" width="11.42578125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9.5" customHeight="1" x14ac:dyDescent="0.25">
      <c r="A2" s="37"/>
      <c r="B2" s="136" t="s">
        <v>114</v>
      </c>
      <c r="C2" s="137"/>
      <c r="D2" s="137"/>
      <c r="E2" s="137"/>
      <c r="F2" s="137"/>
      <c r="G2" s="138"/>
      <c r="H2" s="37"/>
      <c r="I2" s="37"/>
      <c r="J2" s="37"/>
      <c r="K2" s="37"/>
    </row>
    <row r="3" spans="1:11" ht="11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9.5" customHeight="1" x14ac:dyDescent="0.25">
      <c r="A4" s="37"/>
      <c r="B4" s="139" t="s">
        <v>93</v>
      </c>
      <c r="C4" s="139" t="s">
        <v>8</v>
      </c>
      <c r="D4" s="139" t="s">
        <v>105</v>
      </c>
      <c r="E4" s="139" t="s">
        <v>94</v>
      </c>
      <c r="F4" s="139" t="s">
        <v>95</v>
      </c>
      <c r="G4" s="139" t="s">
        <v>92</v>
      </c>
      <c r="H4" s="139" t="s">
        <v>96</v>
      </c>
      <c r="I4" s="139" t="s">
        <v>97</v>
      </c>
      <c r="J4" s="139" t="s">
        <v>98</v>
      </c>
      <c r="K4" s="139" t="s">
        <v>99</v>
      </c>
    </row>
    <row r="5" spans="1:11" ht="55.5" customHeight="1" x14ac:dyDescent="0.25">
      <c r="A5" s="37"/>
      <c r="B5" s="140">
        <v>44950</v>
      </c>
      <c r="C5" s="141"/>
      <c r="D5" s="141"/>
      <c r="E5" s="141" t="s">
        <v>116</v>
      </c>
      <c r="F5" s="141" t="s">
        <v>106</v>
      </c>
      <c r="G5" s="134" t="s">
        <v>117</v>
      </c>
      <c r="H5" s="134" t="s">
        <v>118</v>
      </c>
      <c r="I5" s="134" t="s">
        <v>119</v>
      </c>
      <c r="J5" s="142"/>
      <c r="K5" s="140">
        <v>44959</v>
      </c>
    </row>
    <row r="6" spans="1:11" ht="55.5" customHeight="1" x14ac:dyDescent="0.25">
      <c r="A6" s="37"/>
      <c r="B6" s="140">
        <v>44960</v>
      </c>
      <c r="C6" s="141"/>
      <c r="D6" s="141"/>
      <c r="E6" s="141" t="s">
        <v>116</v>
      </c>
      <c r="F6" s="141" t="s">
        <v>54</v>
      </c>
      <c r="G6" s="134" t="s">
        <v>123</v>
      </c>
      <c r="H6" s="134" t="s">
        <v>124</v>
      </c>
      <c r="I6" s="134" t="s">
        <v>125</v>
      </c>
      <c r="J6" s="142"/>
      <c r="K6" s="140"/>
    </row>
    <row r="7" spans="1:11" ht="55.5" customHeight="1" x14ac:dyDescent="0.25">
      <c r="A7" s="37"/>
      <c r="B7" s="140">
        <v>45007</v>
      </c>
      <c r="C7" s="141"/>
      <c r="D7" s="141"/>
      <c r="E7" s="141" t="s">
        <v>116</v>
      </c>
      <c r="F7" s="141" t="s">
        <v>103</v>
      </c>
      <c r="G7" s="134" t="s">
        <v>126</v>
      </c>
      <c r="H7" s="134" t="s">
        <v>127</v>
      </c>
      <c r="I7" s="134" t="s">
        <v>128</v>
      </c>
      <c r="J7" s="142"/>
      <c r="K7" s="140">
        <v>45009</v>
      </c>
    </row>
    <row r="8" spans="1:11" ht="55.5" customHeight="1" x14ac:dyDescent="0.25">
      <c r="A8" s="37"/>
      <c r="B8" s="140">
        <v>45028</v>
      </c>
      <c r="C8" s="141"/>
      <c r="D8" s="141"/>
      <c r="E8" s="141" t="s">
        <v>116</v>
      </c>
      <c r="F8" s="141" t="s">
        <v>104</v>
      </c>
      <c r="G8" s="134" t="s">
        <v>129</v>
      </c>
      <c r="H8" s="134" t="s">
        <v>130</v>
      </c>
      <c r="I8" s="134" t="s">
        <v>120</v>
      </c>
      <c r="J8" s="142"/>
      <c r="K8" s="140"/>
    </row>
    <row r="9" spans="1:11" ht="55.5" customHeight="1" x14ac:dyDescent="0.25">
      <c r="A9" s="37"/>
      <c r="B9" s="140">
        <v>45054</v>
      </c>
      <c r="C9" s="141"/>
      <c r="D9" s="141"/>
      <c r="E9" s="141" t="s">
        <v>116</v>
      </c>
      <c r="F9" s="141" t="s">
        <v>107</v>
      </c>
      <c r="G9" s="134" t="s">
        <v>121</v>
      </c>
      <c r="H9" s="134" t="s">
        <v>122</v>
      </c>
      <c r="I9" s="134" t="s">
        <v>131</v>
      </c>
      <c r="J9" s="142"/>
      <c r="K9" s="140">
        <v>45054</v>
      </c>
    </row>
    <row r="10" spans="1:11" ht="55.5" customHeight="1" x14ac:dyDescent="0.25">
      <c r="A10" s="37"/>
      <c r="B10" s="140"/>
      <c r="C10" s="141"/>
      <c r="D10" s="141"/>
      <c r="E10" s="141"/>
      <c r="F10" s="141"/>
      <c r="G10" s="134"/>
      <c r="H10" s="134"/>
      <c r="I10" s="134"/>
      <c r="J10" s="142"/>
      <c r="K10" s="140"/>
    </row>
    <row r="11" spans="1:11" ht="55.5" customHeight="1" x14ac:dyDescent="0.25">
      <c r="A11" s="37"/>
      <c r="B11" s="140"/>
      <c r="C11" s="141"/>
      <c r="D11" s="141"/>
      <c r="E11" s="141"/>
      <c r="F11" s="141"/>
      <c r="G11" s="134"/>
      <c r="H11" s="134"/>
      <c r="I11" s="134"/>
      <c r="J11" s="142"/>
      <c r="K11" s="140"/>
    </row>
    <row r="12" spans="1:11" ht="55.5" customHeight="1" x14ac:dyDescent="0.25">
      <c r="A12" s="37"/>
      <c r="B12" s="140"/>
      <c r="C12" s="141"/>
      <c r="D12" s="141"/>
      <c r="E12" s="141"/>
      <c r="F12" s="141"/>
      <c r="G12" s="134"/>
      <c r="H12" s="134"/>
      <c r="I12" s="134"/>
      <c r="J12" s="142"/>
      <c r="K12" s="140"/>
    </row>
    <row r="13" spans="1:11" ht="55.5" customHeight="1" x14ac:dyDescent="0.25">
      <c r="A13" s="37"/>
      <c r="B13" s="140"/>
      <c r="C13" s="141"/>
      <c r="D13" s="141"/>
      <c r="E13" s="141"/>
      <c r="F13" s="141"/>
      <c r="G13" s="134"/>
      <c r="H13" s="134"/>
      <c r="I13" s="134"/>
      <c r="J13" s="142"/>
      <c r="K13" s="140"/>
    </row>
    <row r="14" spans="1:1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37"/>
      <c r="B15" s="143"/>
      <c r="C15" s="144"/>
      <c r="D15" s="144"/>
      <c r="E15" s="144"/>
      <c r="F15" s="38"/>
      <c r="G15" s="38"/>
      <c r="H15" s="38"/>
      <c r="I15" s="38"/>
      <c r="J15" s="38"/>
      <c r="K15" s="56"/>
    </row>
    <row r="16" spans="1:11" x14ac:dyDescent="0.25">
      <c r="A16" s="37"/>
      <c r="B16" s="145" t="s">
        <v>108</v>
      </c>
      <c r="C16" s="146"/>
      <c r="D16" s="107"/>
      <c r="E16" s="107"/>
      <c r="F16" s="37"/>
      <c r="G16" s="37"/>
      <c r="H16" s="37"/>
      <c r="I16" s="37"/>
      <c r="J16" s="37"/>
      <c r="K16" s="64"/>
    </row>
    <row r="17" spans="1:11" x14ac:dyDescent="0.25">
      <c r="A17" s="37"/>
      <c r="B17" s="147" t="s">
        <v>16</v>
      </c>
      <c r="C17" s="146"/>
      <c r="D17" s="148"/>
      <c r="E17" s="149"/>
      <c r="F17" s="37"/>
      <c r="G17" s="37"/>
      <c r="H17" s="37"/>
      <c r="I17" s="37"/>
      <c r="J17" s="37"/>
      <c r="K17" s="64"/>
    </row>
    <row r="18" spans="1:11" x14ac:dyDescent="0.25">
      <c r="A18" s="37"/>
      <c r="B18" s="147" t="s">
        <v>90</v>
      </c>
      <c r="C18" s="146"/>
      <c r="D18" s="148"/>
      <c r="E18" s="149"/>
      <c r="F18" s="37"/>
      <c r="G18" s="37"/>
      <c r="H18" s="37"/>
      <c r="I18" s="37"/>
      <c r="J18" s="37"/>
      <c r="K18" s="64"/>
    </row>
    <row r="19" spans="1:11" x14ac:dyDescent="0.25">
      <c r="A19" s="37"/>
      <c r="B19" s="147" t="s">
        <v>100</v>
      </c>
      <c r="C19" s="146"/>
      <c r="D19" s="148"/>
      <c r="E19" s="149"/>
      <c r="F19" s="37"/>
      <c r="G19" s="37"/>
      <c r="H19" s="37"/>
      <c r="I19" s="37"/>
      <c r="J19" s="37"/>
      <c r="K19" s="64"/>
    </row>
    <row r="20" spans="1:11" x14ac:dyDescent="0.25">
      <c r="A20" s="37"/>
      <c r="B20" s="150"/>
      <c r="C20" s="107"/>
      <c r="D20" s="107"/>
      <c r="E20" s="107"/>
      <c r="F20" s="37"/>
      <c r="G20" s="37"/>
      <c r="H20" s="37"/>
      <c r="I20" s="37"/>
      <c r="J20" s="37"/>
      <c r="K20" s="64"/>
    </row>
    <row r="21" spans="1:11" x14ac:dyDescent="0.25">
      <c r="A21" s="37"/>
      <c r="B21" s="145" t="s">
        <v>105</v>
      </c>
      <c r="C21" s="146"/>
      <c r="D21" s="107"/>
      <c r="E21" s="107"/>
      <c r="F21" s="37"/>
      <c r="G21" s="37"/>
      <c r="H21" s="37"/>
      <c r="I21" s="37"/>
      <c r="J21" s="37"/>
      <c r="K21" s="64"/>
    </row>
    <row r="22" spans="1:11" x14ac:dyDescent="0.25">
      <c r="A22" s="37"/>
      <c r="B22" s="147" t="s">
        <v>91</v>
      </c>
      <c r="C22" s="146"/>
      <c r="D22" s="148"/>
      <c r="E22" s="149"/>
      <c r="F22" s="37"/>
      <c r="G22" s="37"/>
      <c r="H22" s="37"/>
      <c r="I22" s="37"/>
      <c r="J22" s="37"/>
      <c r="K22" s="64"/>
    </row>
    <row r="23" spans="1:11" x14ac:dyDescent="0.25">
      <c r="A23" s="37"/>
      <c r="B23" s="147" t="s">
        <v>102</v>
      </c>
      <c r="C23" s="146"/>
      <c r="D23" s="148"/>
      <c r="E23" s="149"/>
      <c r="F23" s="37"/>
      <c r="G23" s="37"/>
      <c r="H23" s="37"/>
      <c r="I23" s="37"/>
      <c r="J23" s="37"/>
      <c r="K23" s="64"/>
    </row>
    <row r="24" spans="1:11" x14ac:dyDescent="0.25">
      <c r="A24" s="37"/>
      <c r="B24" s="147" t="s">
        <v>101</v>
      </c>
      <c r="C24" s="146"/>
      <c r="D24" s="148"/>
      <c r="E24" s="149"/>
      <c r="F24" s="37"/>
      <c r="G24" s="37"/>
      <c r="H24" s="37"/>
      <c r="I24" s="37"/>
      <c r="J24" s="37"/>
      <c r="K24" s="64"/>
    </row>
    <row r="25" spans="1:11" x14ac:dyDescent="0.25">
      <c r="A25" s="37"/>
      <c r="B25" s="150"/>
      <c r="C25" s="107"/>
      <c r="D25" s="107"/>
      <c r="E25" s="107"/>
      <c r="F25" s="37"/>
      <c r="G25" s="37"/>
      <c r="H25" s="37"/>
      <c r="I25" s="37"/>
      <c r="J25" s="37"/>
      <c r="K25" s="64"/>
    </row>
    <row r="26" spans="1:11" x14ac:dyDescent="0.25">
      <c r="A26" s="37"/>
      <c r="B26" s="145" t="s">
        <v>98</v>
      </c>
      <c r="C26" s="146"/>
      <c r="D26" s="107"/>
      <c r="E26" s="107"/>
      <c r="F26" s="37"/>
      <c r="G26" s="37"/>
      <c r="H26" s="37"/>
      <c r="I26" s="37"/>
      <c r="J26" s="37"/>
      <c r="K26" s="64"/>
    </row>
    <row r="27" spans="1:11" x14ac:dyDescent="0.25">
      <c r="A27" s="37"/>
      <c r="B27" s="147" t="s">
        <v>109</v>
      </c>
      <c r="C27" s="146"/>
      <c r="D27" s="148"/>
      <c r="E27" s="149"/>
      <c r="F27" s="37"/>
      <c r="G27" s="37"/>
      <c r="H27" s="37"/>
      <c r="I27" s="37"/>
      <c r="J27" s="37"/>
      <c r="K27" s="64"/>
    </row>
    <row r="28" spans="1:11" x14ac:dyDescent="0.25">
      <c r="A28" s="37"/>
      <c r="B28" s="147" t="s">
        <v>110</v>
      </c>
      <c r="C28" s="146"/>
      <c r="D28" s="148"/>
      <c r="E28" s="149"/>
      <c r="F28" s="37"/>
      <c r="G28" s="37"/>
      <c r="H28" s="37"/>
      <c r="I28" s="37"/>
      <c r="J28" s="37"/>
      <c r="K28" s="64"/>
    </row>
    <row r="29" spans="1:11" x14ac:dyDescent="0.25">
      <c r="A29" s="37"/>
      <c r="B29" s="151"/>
      <c r="C29" s="152"/>
      <c r="D29" s="152"/>
      <c r="E29" s="152"/>
      <c r="F29" s="152"/>
      <c r="G29" s="152"/>
      <c r="H29" s="152"/>
      <c r="I29" s="152"/>
      <c r="J29" s="152"/>
      <c r="K29" s="153"/>
    </row>
  </sheetData>
  <dataConsolidate/>
  <dataValidations disablePrompts="1" count="1">
    <dataValidation type="list" allowBlank="1" showInputMessage="1" showErrorMessage="1" sqref="E5:E13" xr:uid="{D63D134B-801B-4710-A0C9-B2267E9B2312}">
      <formula1>"ISO 26000"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Empresa</vt:lpstr>
      <vt:lpstr>Contexto</vt:lpstr>
      <vt:lpstr>Politica</vt:lpstr>
      <vt:lpstr>Recurso Humano</vt:lpstr>
      <vt:lpstr>Acciones</vt:lpstr>
      <vt:lpstr>EMPLEADOS</vt:lpstr>
      <vt:lpstr>IMAG1</vt:lpstr>
      <vt:lpstr>IMAG2</vt:lpstr>
      <vt:lpstr>IMAG3</vt:lpstr>
      <vt:lpstr>IMAG4</vt:lpstr>
      <vt:lpstr>IMAG5</vt:lpstr>
      <vt:lpstr>IMAG6</vt:lpstr>
      <vt:lpstr>MIFOTO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Martinez</dc:creator>
  <cp:lastModifiedBy>Yornandy Martínez</cp:lastModifiedBy>
  <cp:lastPrinted>2021-08-22T23:17:52Z</cp:lastPrinted>
  <dcterms:created xsi:type="dcterms:W3CDTF">2021-08-08T15:05:56Z</dcterms:created>
  <dcterms:modified xsi:type="dcterms:W3CDTF">2023-05-08T18:40:05Z</dcterms:modified>
</cp:coreProperties>
</file>